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_Vega\OneDrive\Escritorio\ARCHIVO GENERAL\2026\MARZO\"/>
    </mc:Choice>
  </mc:AlternateContent>
  <bookViews>
    <workbookView xWindow="0" yWindow="0" windowWidth="19200" windowHeight="11490"/>
  </bookViews>
  <sheets>
    <sheet name="MARZO" sheetId="1" r:id="rId1"/>
  </sheets>
  <definedNames>
    <definedName name="_xlnm.Print_Area" localSheetId="0">MARZO!$A$1:$F$34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</calcChain>
</file>

<file path=xl/sharedStrings.xml><?xml version="1.0" encoding="utf-8"?>
<sst xmlns="http://schemas.openxmlformats.org/spreadsheetml/2006/main" count="90" uniqueCount="55">
  <si>
    <t xml:space="preserve">CODIGO </t>
  </si>
  <si>
    <t xml:space="preserve">FECHA </t>
  </si>
  <si>
    <t>ADJUDICARIO</t>
  </si>
  <si>
    <t>MONTO ADJUDICADO</t>
  </si>
  <si>
    <t>DESCRIPCIÓN DE COMPRA</t>
  </si>
  <si>
    <t>MIPYMES</t>
  </si>
  <si>
    <t xml:space="preserve">LICDA. NATALIA DE LA CRUZ </t>
  </si>
  <si>
    <t>ENC. DE CONTABILIDAD</t>
  </si>
  <si>
    <t>GOBERNACIÓN PROVINCIAL LA VEGA</t>
  </si>
  <si>
    <t>SERVICIO</t>
  </si>
  <si>
    <t>TOTAL</t>
  </si>
  <si>
    <t>PROVISIONES ALIMENTICIAS</t>
  </si>
  <si>
    <t>RELACIÓN DE COMPRAS CORRESPONDIENTE AL MES DE MARZO 2026</t>
  </si>
  <si>
    <t>SELLO FECHERO</t>
  </si>
  <si>
    <t>SELLOS KARLE</t>
  </si>
  <si>
    <t>SUPER LORENZO SRL</t>
  </si>
  <si>
    <t>E450000000113</t>
  </si>
  <si>
    <t>003113</t>
  </si>
  <si>
    <t>B1500003747</t>
  </si>
  <si>
    <t>SILLON  EJECUTIVO OMAR C/B TANTO TELA NEGRO ERGONOMICA SOPORTA 350 LIBRAS</t>
  </si>
  <si>
    <t>OFFICE MULTI SERVICES</t>
  </si>
  <si>
    <t>AMFER COMPUTADORAS, SRL</t>
  </si>
  <si>
    <t>ELIGIO VALDEZ COMERCIAL, S.R.L.</t>
  </si>
  <si>
    <t>B1500003855</t>
  </si>
  <si>
    <t>GASOLINA REGULAR</t>
  </si>
  <si>
    <t>ESTACION PRIMAVERA</t>
  </si>
  <si>
    <t>B1500001055</t>
  </si>
  <si>
    <t>BATERIA MOTORCRAFT</t>
  </si>
  <si>
    <t>THREE A NATIONAL TIRE</t>
  </si>
  <si>
    <t>ATAUD ECONOMICO</t>
  </si>
  <si>
    <t>FRANCISCO ANT. MARTINEZ DE LEON - FUNERARIA FCO. MARTINEZ</t>
  </si>
  <si>
    <t>B1500000091</t>
  </si>
  <si>
    <t>B1500000209</t>
  </si>
  <si>
    <t>SERVICIO MANTENIMIENTO PRINTER / TINTA EPSON ORI. 544 L3110 CYAN / YELLOW / MAGENTA / 120 BLACK</t>
  </si>
  <si>
    <t>E450000000346</t>
  </si>
  <si>
    <t>BLOCKS 8A DE 6 2-3H</t>
  </si>
  <si>
    <t>E450000000359</t>
  </si>
  <si>
    <t>ZINC ACANALADO C-34-12</t>
  </si>
  <si>
    <t>E4500000000367</t>
  </si>
  <si>
    <t>MADERA BRUTA 1 X 3 - 12 / 1 X 3 -14</t>
  </si>
  <si>
    <t>E450000000114</t>
  </si>
  <si>
    <t>E450000000423</t>
  </si>
  <si>
    <t>ZINC ACANALADO C-29-12 / CLAVO DULCE #12 FINO-GSO / CLAVO DULCE #10 / CABALLETE C-29 / MADERA BRUTA 2 X 3 - 12 / 2 X 3 - 14 / 1 X 3 - 12</t>
  </si>
  <si>
    <t>E450000000437</t>
  </si>
  <si>
    <t>BOMBA LADRONA LEO 3/4HP</t>
  </si>
  <si>
    <t>003450564</t>
  </si>
  <si>
    <t>FLOTAS TELEFÓNICAS EMPLEADOS</t>
  </si>
  <si>
    <t>COMPAÑÍA DOMINICANA DE TELÉFONOS, S.A.</t>
  </si>
  <si>
    <t>E450000000043</t>
  </si>
  <si>
    <t>MEDICAMENTOS</t>
  </si>
  <si>
    <t>FARMACIA EL SOL DE LA VEGA, SRL</t>
  </si>
  <si>
    <t>E450000000344</t>
  </si>
  <si>
    <t>E450000000345</t>
  </si>
  <si>
    <t>E450000000046</t>
  </si>
  <si>
    <t>E320001526157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</si>
</sst>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$&quot;* #,##0.00_-;\-&quot;$&quot;* #,##0.00_-;_-&quot;$&quot;* &quot;-&quot;??_-;_-@_-"/>
    <numFmt numFmtId="165" formatCode="dd\-mm\-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/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/>
    </xf>
    <xf numFmtId="164" fontId="12" fillId="3" borderId="1" xfId="1" applyNumberFormat="1" applyFont="1" applyFill="1" applyBorder="1" applyAlignment="1">
      <alignment horizontal="right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2" fillId="3" borderId="8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3" borderId="8" xfId="0" applyFont="1" applyFill="1" applyBorder="1" applyAlignment="1">
      <alignment horizontal="center" vertical="center"/>
    </xf>
    <xf numFmtId="0" fontId="12" fillId="3" borderId="7" xfId="0" applyNumberFormat="1" applyFont="1" applyFill="1" applyBorder="1" applyAlignment="1">
      <alignment horizontal="center" vertical="center"/>
    </xf>
    <xf numFmtId="0" fontId="10" fillId="3" borderId="7" xfId="0" applyNumberFormat="1" applyFont="1" applyFill="1" applyBorder="1" applyAlignment="1">
      <alignment horizontal="center" vertical="center"/>
    </xf>
    <xf numFmtId="49" fontId="10" fillId="3" borderId="7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 wrapText="1"/>
    </xf>
    <xf numFmtId="4" fontId="0" fillId="0" borderId="0" xfId="0" applyNumberFormat="1"/>
    <xf numFmtId="0" fontId="13" fillId="0" borderId="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64" fontId="13" fillId="0" borderId="3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indexed="64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9" formatCode="d/m/yyyy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 style="thin">
          <color auto="1"/>
        </vertical>
        <horizontal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</dxf>
    <dxf>
      <border outline="0">
        <left style="medium">
          <color indexed="64"/>
        </left>
        <top style="medium">
          <color indexed="64"/>
        </top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2" defaultPivotStyle="PivotStyleLight16"/>
  <colors>
    <mruColors>
      <color rgb="FF2A56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1796761</xdr:colOff>
      <xdr:row>0</xdr:row>
      <xdr:rowOff>9525</xdr:rowOff>
    </xdr:from>
    <xdr:to>
      <xdr:col>3</xdr:col>
      <xdr:colOff>658956</xdr:colOff>
      <xdr:row>4</xdr:row>
      <xdr:rowOff>9525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93943" y="9525"/>
          <a:ext cx="1425286" cy="762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8:F29" totalsRowCount="1" headerRowDxfId="16" dataDxfId="14" totalsRowDxfId="12" headerRowBorderDxfId="15" tableBorderDxfId="13">
  <autoFilter ref="A8:F28"/>
  <sortState ref="A9:F16">
    <sortCondition ref="B8:B16"/>
  </sortState>
  <tableColumns count="6">
    <tableColumn id="1" name="CODIGO " dataDxfId="11" totalsRowDxfId="10"/>
    <tableColumn id="2" name="FECHA " dataDxfId="9" totalsRowDxfId="8"/>
    <tableColumn id="3" name="DESCRIPCIÓN DE COMPRA" dataDxfId="7" totalsRowDxfId="6"/>
    <tableColumn id="4" name="ADJUDICARIO" totalsRowLabel="TOTAL" dataDxfId="5" totalsRowDxfId="4"/>
    <tableColumn id="5" name="MONTO ADJUDICADO" totalsRowFunction="sum" dataDxfId="3" totalsRowDxfId="2"/>
    <tableColumn id="6" name="MIPYMES" dataDxfId="1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K35"/>
  <sheetViews>
    <sheetView showGridLines="0" showRowColHeaders="0" tabSelected="1" showRuler="0" zoomScale="110" zoomScaleNormal="110" workbookViewId="0">
      <selection activeCell="A8" sqref="A8"/>
    </sheetView>
  </sheetViews>
  <sheetFormatPr baseColWidth="10" defaultRowHeight="15" x14ac:dyDescent="0.25"/>
  <cols>
    <col min="1" max="2" width="12.7109375" customWidth="1"/>
    <col min="3" max="3" width="38.42578125" customWidth="1"/>
    <col min="4" max="4" width="32.140625" customWidth="1"/>
    <col min="5" max="5" width="17.5703125" customWidth="1"/>
    <col min="6" max="6" width="12.7109375" customWidth="1"/>
    <col min="7" max="7" width="11.42578125" customWidth="1"/>
  </cols>
  <sheetData>
    <row r="5" spans="1:11" ht="15.75" x14ac:dyDescent="0.25">
      <c r="A5" s="30" t="s">
        <v>8</v>
      </c>
      <c r="B5" s="30"/>
      <c r="C5" s="30"/>
      <c r="D5" s="30"/>
      <c r="E5" s="30"/>
      <c r="F5" s="30"/>
    </row>
    <row r="6" spans="1:11" x14ac:dyDescent="0.25">
      <c r="A6" s="32" t="s">
        <v>12</v>
      </c>
      <c r="B6" s="32"/>
      <c r="C6" s="32"/>
      <c r="D6" s="32"/>
      <c r="E6" s="32"/>
      <c r="F6" s="32"/>
    </row>
    <row r="7" spans="1:11" ht="16.5" thickBot="1" x14ac:dyDescent="0.3">
      <c r="A7" s="31"/>
      <c r="B7" s="31"/>
      <c r="C7" s="31"/>
      <c r="D7" s="31"/>
      <c r="E7" s="31"/>
      <c r="F7" s="31"/>
      <c r="G7" s="1"/>
      <c r="H7" s="1"/>
      <c r="I7" s="1"/>
      <c r="J7" s="1"/>
      <c r="K7" s="1"/>
    </row>
    <row r="8" spans="1:11" ht="20.25" customHeight="1" x14ac:dyDescent="0.25">
      <c r="A8" s="8" t="s">
        <v>0</v>
      </c>
      <c r="B8" s="7" t="s">
        <v>1</v>
      </c>
      <c r="C8" s="7" t="s">
        <v>4</v>
      </c>
      <c r="D8" s="7" t="s">
        <v>2</v>
      </c>
      <c r="E8" s="7" t="s">
        <v>3</v>
      </c>
      <c r="F8" s="9" t="s">
        <v>5</v>
      </c>
    </row>
    <row r="9" spans="1:11" ht="19.5" customHeight="1" x14ac:dyDescent="0.25">
      <c r="A9" s="21" t="s">
        <v>48</v>
      </c>
      <c r="B9" s="12">
        <v>46084</v>
      </c>
      <c r="C9" s="28" t="s">
        <v>49</v>
      </c>
      <c r="D9" s="17" t="s">
        <v>50</v>
      </c>
      <c r="E9" s="11">
        <v>6801.6</v>
      </c>
      <c r="F9" s="18" t="s">
        <v>9</v>
      </c>
    </row>
    <row r="10" spans="1:11" ht="19.5" customHeight="1" x14ac:dyDescent="0.25">
      <c r="A10" s="21" t="s">
        <v>34</v>
      </c>
      <c r="B10" s="12">
        <v>46084</v>
      </c>
      <c r="C10" s="13" t="s">
        <v>35</v>
      </c>
      <c r="D10" s="10" t="s">
        <v>22</v>
      </c>
      <c r="E10" s="11">
        <v>55000</v>
      </c>
      <c r="F10" s="15" t="s">
        <v>9</v>
      </c>
    </row>
    <row r="11" spans="1:11" ht="30" customHeight="1" x14ac:dyDescent="0.25">
      <c r="A11" s="21" t="s">
        <v>18</v>
      </c>
      <c r="B11" s="12">
        <v>46084</v>
      </c>
      <c r="C11" s="13" t="s">
        <v>19</v>
      </c>
      <c r="D11" s="10" t="s">
        <v>20</v>
      </c>
      <c r="E11" s="11">
        <v>202500</v>
      </c>
      <c r="F11" s="15" t="s">
        <v>9</v>
      </c>
    </row>
    <row r="12" spans="1:11" ht="19.5" customHeight="1" x14ac:dyDescent="0.25">
      <c r="A12" s="21" t="s">
        <v>17</v>
      </c>
      <c r="B12" s="12">
        <v>46085</v>
      </c>
      <c r="C12" s="14" t="s">
        <v>13</v>
      </c>
      <c r="D12" s="10" t="s">
        <v>14</v>
      </c>
      <c r="E12" s="11">
        <v>1700</v>
      </c>
      <c r="F12" s="15" t="s">
        <v>9</v>
      </c>
    </row>
    <row r="13" spans="1:11" ht="19.5" customHeight="1" x14ac:dyDescent="0.25">
      <c r="A13" s="20" t="s">
        <v>16</v>
      </c>
      <c r="B13" s="12">
        <v>46085</v>
      </c>
      <c r="C13" s="16" t="s">
        <v>11</v>
      </c>
      <c r="D13" s="17" t="s">
        <v>15</v>
      </c>
      <c r="E13" s="11">
        <v>6758</v>
      </c>
      <c r="F13" s="18" t="s">
        <v>9</v>
      </c>
    </row>
    <row r="14" spans="1:11" ht="19.5" customHeight="1" x14ac:dyDescent="0.25">
      <c r="A14" s="19" t="s">
        <v>36</v>
      </c>
      <c r="B14" s="12">
        <v>46088</v>
      </c>
      <c r="C14" s="13" t="s">
        <v>37</v>
      </c>
      <c r="D14" s="10" t="s">
        <v>22</v>
      </c>
      <c r="E14" s="11">
        <v>5800</v>
      </c>
      <c r="F14" s="15" t="s">
        <v>9</v>
      </c>
    </row>
    <row r="15" spans="1:11" ht="19.5" customHeight="1" x14ac:dyDescent="0.25">
      <c r="A15" s="19" t="s">
        <v>40</v>
      </c>
      <c r="B15" s="12">
        <v>46091</v>
      </c>
      <c r="C15" s="13" t="s">
        <v>11</v>
      </c>
      <c r="D15" s="10" t="s">
        <v>15</v>
      </c>
      <c r="E15" s="11">
        <v>3999.75</v>
      </c>
      <c r="F15" s="15" t="s">
        <v>9</v>
      </c>
    </row>
    <row r="16" spans="1:11" ht="19.5" customHeight="1" x14ac:dyDescent="0.25">
      <c r="A16" s="20" t="s">
        <v>51</v>
      </c>
      <c r="B16" s="12">
        <v>46091</v>
      </c>
      <c r="C16" s="28" t="s">
        <v>49</v>
      </c>
      <c r="D16" s="17" t="s">
        <v>50</v>
      </c>
      <c r="E16" s="11">
        <v>4389.3</v>
      </c>
      <c r="F16" s="18" t="s">
        <v>9</v>
      </c>
    </row>
    <row r="17" spans="1:10" ht="19.5" customHeight="1" x14ac:dyDescent="0.25">
      <c r="A17" s="19" t="s">
        <v>38</v>
      </c>
      <c r="B17" s="12">
        <v>46092</v>
      </c>
      <c r="C17" s="13" t="s">
        <v>39</v>
      </c>
      <c r="D17" s="10" t="s">
        <v>22</v>
      </c>
      <c r="E17" s="11">
        <v>5640</v>
      </c>
      <c r="F17" s="15" t="s">
        <v>9</v>
      </c>
    </row>
    <row r="18" spans="1:10" ht="30" customHeight="1" x14ac:dyDescent="0.25">
      <c r="A18" s="19" t="s">
        <v>32</v>
      </c>
      <c r="B18" s="12">
        <v>46098</v>
      </c>
      <c r="C18" s="13" t="s">
        <v>33</v>
      </c>
      <c r="D18" s="10" t="s">
        <v>21</v>
      </c>
      <c r="E18" s="11">
        <v>4788.1400000000003</v>
      </c>
      <c r="F18" s="15" t="s">
        <v>9</v>
      </c>
    </row>
    <row r="19" spans="1:10" ht="19.5" customHeight="1" x14ac:dyDescent="0.25">
      <c r="A19" s="19" t="s">
        <v>26</v>
      </c>
      <c r="B19" s="12">
        <v>46098</v>
      </c>
      <c r="C19" s="14" t="s">
        <v>27</v>
      </c>
      <c r="D19" s="10" t="s">
        <v>28</v>
      </c>
      <c r="E19" s="11">
        <v>12900</v>
      </c>
      <c r="F19" s="15" t="s">
        <v>9</v>
      </c>
    </row>
    <row r="20" spans="1:10" ht="33" customHeight="1" x14ac:dyDescent="0.25">
      <c r="A20" s="19" t="s">
        <v>31</v>
      </c>
      <c r="B20" s="12">
        <v>46104</v>
      </c>
      <c r="C20" s="14" t="s">
        <v>29</v>
      </c>
      <c r="D20" s="23" t="s">
        <v>30</v>
      </c>
      <c r="E20" s="11">
        <v>9450</v>
      </c>
      <c r="F20" s="15" t="s">
        <v>9</v>
      </c>
      <c r="J20" s="24"/>
    </row>
    <row r="21" spans="1:10" ht="19.5" customHeight="1" x14ac:dyDescent="0.25">
      <c r="A21" s="21" t="s">
        <v>45</v>
      </c>
      <c r="B21" s="12">
        <v>46104</v>
      </c>
      <c r="C21" s="13" t="s">
        <v>46</v>
      </c>
      <c r="D21" s="10" t="s">
        <v>47</v>
      </c>
      <c r="E21" s="11">
        <v>134454</v>
      </c>
      <c r="F21" s="15" t="s">
        <v>9</v>
      </c>
    </row>
    <row r="22" spans="1:10" ht="19.5" customHeight="1" x14ac:dyDescent="0.25">
      <c r="A22" s="19">
        <v>2056764</v>
      </c>
      <c r="B22" s="12">
        <v>46104</v>
      </c>
      <c r="C22" s="28" t="s">
        <v>49</v>
      </c>
      <c r="D22" s="17" t="s">
        <v>50</v>
      </c>
      <c r="E22" s="11">
        <v>814.68</v>
      </c>
      <c r="F22" s="18" t="s">
        <v>9</v>
      </c>
    </row>
    <row r="23" spans="1:10" ht="19.5" customHeight="1" x14ac:dyDescent="0.25">
      <c r="A23" s="20" t="s">
        <v>52</v>
      </c>
      <c r="B23" s="12">
        <v>46104</v>
      </c>
      <c r="C23" s="28" t="s">
        <v>49</v>
      </c>
      <c r="D23" s="17" t="s">
        <v>50</v>
      </c>
      <c r="E23" s="11">
        <v>3972.2</v>
      </c>
      <c r="F23" s="18" t="s">
        <v>9</v>
      </c>
    </row>
    <row r="24" spans="1:10" ht="41.25" customHeight="1" x14ac:dyDescent="0.25">
      <c r="A24" s="19" t="s">
        <v>41</v>
      </c>
      <c r="B24" s="12">
        <v>46107</v>
      </c>
      <c r="C24" s="13" t="s">
        <v>42</v>
      </c>
      <c r="D24" s="10" t="s">
        <v>22</v>
      </c>
      <c r="E24" s="11">
        <v>48479</v>
      </c>
      <c r="F24" s="15" t="s">
        <v>9</v>
      </c>
    </row>
    <row r="25" spans="1:10" ht="19.5" customHeight="1" x14ac:dyDescent="0.25">
      <c r="A25" s="20" t="s">
        <v>53</v>
      </c>
      <c r="B25" s="12">
        <v>46108</v>
      </c>
      <c r="C25" s="16" t="s">
        <v>49</v>
      </c>
      <c r="D25" s="17" t="s">
        <v>50</v>
      </c>
      <c r="E25" s="11">
        <v>905.04</v>
      </c>
      <c r="F25" s="18" t="s">
        <v>9</v>
      </c>
    </row>
    <row r="26" spans="1:10" ht="19.5" customHeight="1" x14ac:dyDescent="0.25">
      <c r="A26" s="20" t="s">
        <v>54</v>
      </c>
      <c r="B26" s="12">
        <v>46108</v>
      </c>
      <c r="C26" s="16" t="s">
        <v>49</v>
      </c>
      <c r="D26" s="17" t="s">
        <v>50</v>
      </c>
      <c r="E26" s="11">
        <v>351.14</v>
      </c>
      <c r="F26" s="18" t="s">
        <v>9</v>
      </c>
    </row>
    <row r="27" spans="1:10" ht="19.5" customHeight="1" x14ac:dyDescent="0.25">
      <c r="A27" s="19" t="s">
        <v>23</v>
      </c>
      <c r="B27" s="12">
        <v>46112</v>
      </c>
      <c r="C27" s="14" t="s">
        <v>24</v>
      </c>
      <c r="D27" s="10" t="s">
        <v>25</v>
      </c>
      <c r="E27" s="11">
        <v>37500</v>
      </c>
      <c r="F27" s="22" t="s">
        <v>9</v>
      </c>
    </row>
    <row r="28" spans="1:10" ht="19.5" customHeight="1" x14ac:dyDescent="0.25">
      <c r="A28" s="19" t="s">
        <v>43</v>
      </c>
      <c r="B28" s="12">
        <v>46112</v>
      </c>
      <c r="C28" s="14" t="s">
        <v>44</v>
      </c>
      <c r="D28" s="10" t="s">
        <v>22</v>
      </c>
      <c r="E28" s="11">
        <v>5500</v>
      </c>
      <c r="F28" s="22" t="s">
        <v>9</v>
      </c>
    </row>
    <row r="29" spans="1:10" ht="20.25" customHeight="1" x14ac:dyDescent="0.25">
      <c r="A29" s="25"/>
      <c r="B29" s="25"/>
      <c r="C29" s="25"/>
      <c r="D29" s="26" t="s">
        <v>10</v>
      </c>
      <c r="E29" s="27">
        <f>SUBTOTAL(109,Tabla1[MONTO ADJUDICADO])</f>
        <v>551702.85</v>
      </c>
      <c r="F29" s="25"/>
    </row>
    <row r="32" spans="1:10" ht="12" customHeight="1" x14ac:dyDescent="0.25">
      <c r="D32" s="2"/>
      <c r="E32" s="2"/>
    </row>
    <row r="33" spans="4:6" x14ac:dyDescent="0.25">
      <c r="D33" s="3"/>
      <c r="E33" s="29" t="s">
        <v>6</v>
      </c>
      <c r="F33" s="29"/>
    </row>
    <row r="34" spans="4:6" x14ac:dyDescent="0.25">
      <c r="E34" s="5" t="s">
        <v>7</v>
      </c>
      <c r="F34" s="6"/>
    </row>
    <row r="35" spans="4:6" x14ac:dyDescent="0.25">
      <c r="D35" s="4"/>
    </row>
  </sheetData>
  <mergeCells count="4">
    <mergeCell ref="E33:F33"/>
    <mergeCell ref="A5:F5"/>
    <mergeCell ref="A7:F7"/>
    <mergeCell ref="A6:F6"/>
  </mergeCells>
  <printOptions horizontalCentered="1"/>
  <pageMargins left="0.70866141732283472" right="0.70866141732283472" top="0.59055118110236227" bottom="0.51181102362204722" header="0.51181102362204722" footer="0.27559055118110237"/>
  <pageSetup scale="96" fitToHeight="0" orientation="landscape" r:id="rId1"/>
  <headerFooter>
    <oddFooter>Página &amp;P</oddFooter>
  </headerFooter>
  <ignoredErrors>
    <ignoredError sqref="A12" numberStoredAsText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</vt:lpstr>
      <vt:lpstr>MARZO!Área_de_impresión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R_2024</dc:creator>
  <cp:lastModifiedBy>La_Vega</cp:lastModifiedBy>
  <cp:lastPrinted>2026-05-12T13:27:44Z</cp:lastPrinted>
  <dcterms:created xsi:type="dcterms:W3CDTF">2024-06-20T17:42:27Z</dcterms:created>
  <dcterms:modified xsi:type="dcterms:W3CDTF">2026-05-12T13:27:58Z</dcterms:modified>
</cp:coreProperties>
</file>