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<sst xmlns="http://schemas.openxmlformats.org/spreadsheetml/2006/main" count="1097" uniqueCount="75">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</sst>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0" fillId="0" borderId="0" xfId="0" applyNumberFormat="1"/>
    <xf numFmtId="164" fontId="1" fillId="2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164" fontId="0" fillId="3" borderId="0" xfId="0" applyNumberFormat="1" applyFill="1" applyAlignment="1">
      <alignment vertical="top" wrapText="1"/>
    </xf>
    <xf numFmtId="164" fontId="0" fillId="0" borderId="0" xfId="1" applyFont="1"/>
    <xf numFmtId="0" fontId="5" fillId="0" borderId="0" xfId="0" applyFont="1" applyAlignment="1">
      <alignment horizontal="center"/>
    </xf>
    <xf numFmtId="164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164" fontId="1" fillId="5" borderId="0" xfId="1" applyFont="1" applyFill="1" applyAlignment="1">
      <alignment vertical="center" wrapText="1"/>
    </xf>
    <xf numFmtId="164" fontId="1" fillId="5" borderId="0" xfId="0" applyNumberFormat="1" applyFont="1" applyFill="1" applyAlignment="1">
      <alignment vertical="center" wrapText="1"/>
    </xf>
    <xf numFmtId="164" fontId="1" fillId="5" borderId="0" xfId="0" applyNumberFormat="1" applyFont="1" applyFill="1"/>
    <xf numFmtId="0" fontId="1" fillId="0" borderId="0" xfId="0" applyFont="1"/>
    <xf numFmtId="164" fontId="1" fillId="5" borderId="0" xfId="1" applyFont="1" applyFill="1"/>
    <xf numFmtId="164" fontId="1" fillId="4" borderId="0" xfId="1" applyFont="1" applyFill="1"/>
    <xf numFmtId="164" fontId="1" fillId="0" borderId="0" xfId="1" applyFont="1" applyFill="1"/>
    <xf numFmtId="164" fontId="0" fillId="0" borderId="0" xfId="1" applyFont="1" applyFill="1"/>
    <xf numFmtId="164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vertical="center"/>
    </xf>
    <xf numFmtId="164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618382.05000000005</v>
      </c>
      <c r="G13" s="21">
        <f t="shared" ref="G13:N13" si="0">SUM(G14:G18)</f>
        <v>0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1716603.84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>
        <v>536500</v>
      </c>
      <c r="G14" s="12"/>
      <c r="H14" s="12"/>
      <c r="I14" s="12"/>
      <c r="J14" s="12"/>
      <c r="K14" s="12"/>
      <c r="L14" s="12"/>
      <c r="M14" s="12"/>
      <c r="N14" s="12"/>
      <c r="O14" s="12"/>
      <c r="P14" s="30">
        <f>SUM(D14:O14)</f>
        <v>1489500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>
        <v>81882.05</v>
      </c>
      <c r="G18" s="12"/>
      <c r="H18" s="12"/>
      <c r="I18" s="12"/>
      <c r="J18" s="12"/>
      <c r="K18" s="12"/>
      <c r="L18" s="12"/>
      <c r="M18" s="12"/>
      <c r="N18" s="12"/>
      <c r="O18" s="12"/>
      <c r="P18" s="30">
        <f t="shared" si="1"/>
        <v>227103.84000000003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102576.85</v>
      </c>
      <c r="G19" s="21">
        <f t="shared" si="2"/>
        <v>0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142684.87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>
        <v>102576.85</v>
      </c>
      <c r="G20" s="12"/>
      <c r="H20" s="12"/>
      <c r="I20" s="12"/>
      <c r="J20" s="12"/>
      <c r="K20" s="12"/>
      <c r="L20" s="12"/>
      <c r="M20" s="12"/>
      <c r="N20" s="12"/>
      <c r="O20" s="24"/>
      <c r="P20" s="23">
        <f>SUM(D20:O20)</f>
        <v>142684.87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550000</v>
      </c>
      <c r="G39" s="21">
        <f t="shared" si="5"/>
        <v>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1650000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>
        <v>550000</v>
      </c>
      <c r="G40" s="12"/>
      <c r="H40" s="12"/>
      <c r="I40" s="12"/>
      <c r="J40" s="12"/>
      <c r="K40" s="12"/>
      <c r="L40" s="12"/>
      <c r="M40" s="12"/>
      <c r="N40" s="12"/>
      <c r="O40" s="12"/>
      <c r="P40" s="25">
        <f t="shared" si="3"/>
        <v>1650000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1270958.8999999999</v>
      </c>
      <c r="G56" s="22">
        <f>G13+G19+G29+G39+G41+G51</f>
        <v>0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3509288.71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User</cp:lastModifiedBy>
  <cp:lastPrinted>2026-04-06T20:17:14Z</cp:lastPrinted>
  <dcterms:created xsi:type="dcterms:W3CDTF">2018-04-17T18:57:16Z</dcterms:created>
  <dcterms:modified xsi:type="dcterms:W3CDTF">2026-04-26T22:25:41Z</dcterms:modified>
</cp:coreProperties>
</file>