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REPONIBLE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7" i="1" l="1"/>
</calcChain>
</file>

<file path=xl/sharedStrings.xml><?xml version="1.0" encoding="utf-8"?>
<sst xmlns="http://schemas.openxmlformats.org/spreadsheetml/2006/main" count="38" uniqueCount="25">
  <si>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</si>
  <si>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</si>
  <si>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</si>
  <si>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</si>
  <si>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</si>
  <si>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</si>
  <si>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</si>
  <si>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</si>
  <si>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</si>
  <si>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</si>
  <si>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r>
      <t xml:space="preserve">RELACIÓN DE PAGOS A PROVEEDORES AL 31 DE OCTUBRE 2025 </t>
    </r>
    <r>
      <rPr>
        <b/>
        <sz val="8"/>
        <color theme="1"/>
        <rFont val="Calibri"/>
        <family val="2"/>
        <scheme val="minor"/>
      </rPr>
      <t>(FONDO AYUDAS)</t>
    </r>
  </si>
  <si>
    <t>CENTRO DE GOMAS PAPO, S.R.L.</t>
  </si>
  <si>
    <t>RAMON ABRAHAM ARROYO DISLA</t>
  </si>
  <si>
    <t>FARMACIA EL SOL DE LA VEGA, SRL</t>
  </si>
  <si>
    <t>PAGO FACTURA No. E4500000009 P/ DONACION DE MEDICAMENTOS A MARINO ENCARNACIÓN, MENOS 5% ISR.</t>
  </si>
  <si>
    <t>ELIGIO VALDEZ COMERCIAL, S.R.L.</t>
  </si>
  <si>
    <t>PAGO FACTURAS No. B1500008836/8909/25 P/ DONACION DE MATERIALES DE CONSTRUCCION A ISABEL JAVIER, PATRIA SANCHEZ, ARISLEYDA MONEGRO, MENOS 5% ISR.</t>
  </si>
  <si>
    <t>PAGO FACTURA No. B1500000609 P/ DONACION DE  BATERIA GONHER 13/12 A YULISSA BAUTISTA, MENOS 5% ISR.</t>
  </si>
  <si>
    <t>PAGO FACTURAS No. B1500005141/E450000000001 P/ DONACION DE  MEDICAMENTOS, MENOS 5% ISR.</t>
  </si>
  <si>
    <t>PAGO FACTURAS No. B1500008641/8711/46/7/94/99 P/ DONACION DE MATERIALES DE CONSTRUCCION A MARIA HERNANDEZ, JUAN QUEZADA, FRANCISCO MONEGRO, MERCEDES BATISTA, ROSALBA DIAZ Y JOHANNA MUÑOZ, MENOS 5% ISR.</t>
  </si>
  <si>
    <t>PAGO FACTURA No. B1500008765 P/ DONACION DE  MATERIALES DE CONSTRUCCION A LA PARROQUIA SANTA TERESITA DE LISIEUX (LAS CARMELITAS), MENOS 5% ISR.</t>
  </si>
  <si>
    <t>PAGO COT. No. 1840 P/ REPARACION PASOLA DE FRANCIS PICHARDO, MENOS 5% ISR.</t>
  </si>
  <si>
    <r>
      <t xml:space="preserve">RELACIÓN DE PAGOS A PROVEEDORES AL 31 DE OCTUBRE 2025 </t>
    </r>
    <r>
      <rPr>
        <b/>
        <sz val="8"/>
        <color theme="1"/>
        <rFont val="Calibri"/>
        <family val="2"/>
        <scheme val="minor"/>
      </rPr>
      <t>(FONDO REPONIBLE)</t>
    </r>
  </si>
  <si>
    <t>CENTRO GOMAS BELLO, SRL</t>
  </si>
  <si>
    <t>PAGO FACTURA No. B1500001785 P/ MANTENIMIENTO DE VEHICULO (MITSUBISHI L200) DE LA GOBERNACION,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</si>
</sst>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762000</xdr:colOff>
      <xdr:row>7</xdr:row>
      <xdr:rowOff>38100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050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6240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1162049</xdr:colOff>
      <xdr:row>0</xdr:row>
      <xdr:rowOff>0</xdr:rowOff>
    </xdr:from>
    <xdr:to>
      <xdr:col>3</xdr:col>
      <xdr:colOff>692727</xdr:colOff>
      <xdr:row>4</xdr:row>
      <xdr:rowOff>161925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004" y="0"/>
          <a:ext cx="1530928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7" totalsRowCount="1" headerRowDxfId="31" dataDxfId="29" totalsRowDxfId="27" headerRowBorderDxfId="30" tableBorderDxfId="28" totalsRowBorderDxfId="26">
  <autoFilter ref="A9:E16"/>
  <sortState ref="A10:E14">
    <sortCondition ref="B9:B14"/>
  </sortState>
  <tableColumns count="5">
    <tableColumn id="1" name="FECHA " dataDxfId="25" totalsRowDxfId="24"/>
    <tableColumn id="2" name="CHEQUE No." dataDxfId="23" totalsRowDxfId="22"/>
    <tableColumn id="3" name="BENEFICIARIO" dataDxfId="21" totalsRowDxfId="20" dataCellStyle="Millares"/>
    <tableColumn id="5" name="CONCEPTO" totalsRowLabel="TOTAL" dataDxfId="19" totalsRowDxfId="18"/>
    <tableColumn id="6" name="MONTO " totalsRowFunction="sum" dataDxfId="17" totalsRowDxfId="16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9:E11" totalsRowCount="1" headerRowDxfId="15" dataDxfId="13" totalsRowDxfId="11" headerRowBorderDxfId="14" tableBorderDxfId="12" totalsRowBorderDxfId="10">
  <autoFilter ref="A9:E10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8" t="s">
        <v>5</v>
      </c>
      <c r="B6" s="38"/>
      <c r="C6" s="38"/>
      <c r="D6" s="38"/>
      <c r="E6" s="38"/>
    </row>
    <row r="7" spans="1:7" x14ac:dyDescent="0.25">
      <c r="A7" s="37" t="s">
        <v>10</v>
      </c>
      <c r="B7" s="37"/>
      <c r="C7" s="37"/>
      <c r="D7" s="37"/>
      <c r="E7" s="37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61.5" customHeight="1" x14ac:dyDescent="0.25">
      <c r="A10" s="28">
        <v>45936</v>
      </c>
      <c r="B10" s="25">
        <v>31909</v>
      </c>
      <c r="C10" s="26" t="s">
        <v>15</v>
      </c>
      <c r="D10" s="29" t="s">
        <v>19</v>
      </c>
      <c r="E10" s="27">
        <v>50634.52</v>
      </c>
      <c r="F10" s="10"/>
      <c r="G10" s="11"/>
    </row>
    <row r="11" spans="1:7" ht="30.75" customHeight="1" x14ac:dyDescent="0.25">
      <c r="A11" s="28">
        <v>45936</v>
      </c>
      <c r="B11" s="25">
        <v>31911</v>
      </c>
      <c r="C11" s="26" t="s">
        <v>13</v>
      </c>
      <c r="D11" s="29" t="s">
        <v>18</v>
      </c>
      <c r="E11" s="27">
        <v>9277.56</v>
      </c>
      <c r="F11" s="10"/>
      <c r="G11" s="11"/>
    </row>
    <row r="12" spans="1:7" ht="32.25" customHeight="1" x14ac:dyDescent="0.25">
      <c r="A12" s="28">
        <v>45936</v>
      </c>
      <c r="B12" s="25">
        <v>31912</v>
      </c>
      <c r="C12" s="26" t="s">
        <v>12</v>
      </c>
      <c r="D12" s="29" t="s">
        <v>21</v>
      </c>
      <c r="E12" s="27">
        <v>1053.3900000000001</v>
      </c>
    </row>
    <row r="13" spans="1:7" ht="31.5" customHeight="1" x14ac:dyDescent="0.25">
      <c r="A13" s="28">
        <v>45936</v>
      </c>
      <c r="B13" s="25">
        <v>31913</v>
      </c>
      <c r="C13" s="26" t="s">
        <v>11</v>
      </c>
      <c r="D13" s="29" t="s">
        <v>17</v>
      </c>
      <c r="E13" s="27">
        <v>8139.83</v>
      </c>
    </row>
    <row r="14" spans="1:7" ht="43.5" customHeight="1" x14ac:dyDescent="0.25">
      <c r="A14" s="28">
        <v>45936</v>
      </c>
      <c r="B14" s="25">
        <v>31914</v>
      </c>
      <c r="C14" s="26" t="s">
        <v>15</v>
      </c>
      <c r="D14" s="29" t="s">
        <v>20</v>
      </c>
      <c r="E14" s="27">
        <v>95762.71</v>
      </c>
    </row>
    <row r="15" spans="1:7" ht="43.5" customHeight="1" x14ac:dyDescent="0.25">
      <c r="A15" s="28">
        <v>45960</v>
      </c>
      <c r="B15" s="25">
        <v>31983</v>
      </c>
      <c r="C15" s="26" t="s">
        <v>15</v>
      </c>
      <c r="D15" s="35" t="s">
        <v>16</v>
      </c>
      <c r="E15" s="27">
        <v>50754.23</v>
      </c>
    </row>
    <row r="16" spans="1:7" ht="30.75" customHeight="1" x14ac:dyDescent="0.25">
      <c r="A16" s="28">
        <v>45960</v>
      </c>
      <c r="B16" s="25">
        <v>31984</v>
      </c>
      <c r="C16" s="26" t="s">
        <v>13</v>
      </c>
      <c r="D16" s="29" t="s">
        <v>14</v>
      </c>
      <c r="E16" s="27">
        <v>4542.8999999999996</v>
      </c>
    </row>
    <row r="17" spans="1:6" ht="20.25" customHeight="1" x14ac:dyDescent="0.25">
      <c r="A17" s="31"/>
      <c r="B17" s="31"/>
      <c r="C17" s="32"/>
      <c r="D17" s="33" t="s">
        <v>4</v>
      </c>
      <c r="E17" s="34">
        <f>SUBTOTAL(109,Tabla1[[MONTO ]])</f>
        <v>220165.14</v>
      </c>
    </row>
    <row r="18" spans="1:6" x14ac:dyDescent="0.25">
      <c r="A18" s="21"/>
      <c r="B18" s="20"/>
      <c r="C18" s="22"/>
      <c r="D18" s="23"/>
      <c r="E18" s="24"/>
    </row>
    <row r="19" spans="1:6" x14ac:dyDescent="0.25">
      <c r="A19" s="39" t="s">
        <v>9</v>
      </c>
      <c r="B19" s="39"/>
      <c r="C19" s="19"/>
      <c r="D19" s="6"/>
      <c r="E19" s="16"/>
    </row>
    <row r="20" spans="1:6" x14ac:dyDescent="0.25">
      <c r="A20" s="17"/>
      <c r="B20" s="18"/>
      <c r="C20" s="19"/>
      <c r="D20" s="6"/>
      <c r="E20" s="16"/>
    </row>
    <row r="21" spans="1:6" x14ac:dyDescent="0.25">
      <c r="A21" s="3"/>
      <c r="B21" s="4"/>
      <c r="C21" s="5"/>
      <c r="D21" s="30" t="s">
        <v>7</v>
      </c>
      <c r="E21" s="5"/>
      <c r="F21"/>
    </row>
    <row r="22" spans="1:6" x14ac:dyDescent="0.25">
      <c r="A22" s="3"/>
      <c r="B22" s="4"/>
      <c r="C22" s="5"/>
      <c r="D22" s="15" t="s">
        <v>8</v>
      </c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x14ac:dyDescent="0.25">
      <c r="A26" s="3"/>
      <c r="B26" s="4"/>
      <c r="C26" s="5"/>
      <c r="D26" s="6"/>
      <c r="E26" s="5"/>
    </row>
    <row r="27" spans="1:6" ht="20.25" customHeight="1" x14ac:dyDescent="0.25">
      <c r="A27" s="8"/>
    </row>
    <row r="28" spans="1:6" ht="19.5" customHeight="1" x14ac:dyDescent="0.25">
      <c r="A28" s="8"/>
    </row>
    <row r="29" spans="1:6" x14ac:dyDescent="0.25">
      <c r="A29" s="8"/>
    </row>
    <row r="30" spans="1:6" x14ac:dyDescent="0.25">
      <c r="A30" s="8"/>
    </row>
    <row r="32" spans="1:6" ht="14.25" customHeight="1" x14ac:dyDescent="0.25">
      <c r="E32" s="7"/>
    </row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9:B19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showRowColHeaders="0" zoomScale="110" zoomScaleNormal="110" workbookViewId="0">
      <selection activeCell="D14" sqref="D14"/>
    </sheetView>
  </sheetViews>
  <sheetFormatPr baseColWidth="10" defaultRowHeight="15" x14ac:dyDescent="0.25"/>
  <cols>
    <col min="1" max="2" width="14.7109375" customWidth="1"/>
    <col min="3" max="3" width="30" customWidth="1"/>
    <col min="4" max="4" width="42.5703125" customWidth="1"/>
    <col min="5" max="5" width="14.5703125" customWidth="1"/>
  </cols>
  <sheetData>
    <row r="1" spans="1:6" x14ac:dyDescent="0.25">
      <c r="A1" s="1"/>
      <c r="B1" s="1"/>
      <c r="C1" s="1"/>
      <c r="D1" s="7"/>
      <c r="E1" s="1"/>
      <c r="F1" s="1"/>
    </row>
    <row r="2" spans="1:6" x14ac:dyDescent="0.25">
      <c r="A2" s="1"/>
      <c r="B2" s="1"/>
      <c r="C2" s="1"/>
      <c r="D2" s="7"/>
      <c r="E2" s="1"/>
      <c r="F2" s="1"/>
    </row>
    <row r="3" spans="1:6" x14ac:dyDescent="0.25">
      <c r="A3" s="1"/>
      <c r="B3" s="1"/>
      <c r="C3" s="1"/>
      <c r="D3" s="7"/>
      <c r="E3" s="1"/>
      <c r="F3" s="1"/>
    </row>
    <row r="4" spans="1:6" x14ac:dyDescent="0.25">
      <c r="A4" s="1"/>
      <c r="B4" s="1"/>
      <c r="C4" s="1"/>
      <c r="D4" s="7"/>
      <c r="E4" s="1"/>
      <c r="F4" s="1"/>
    </row>
    <row r="5" spans="1:6" x14ac:dyDescent="0.25">
      <c r="A5" s="1"/>
      <c r="B5" s="1"/>
      <c r="C5" s="1"/>
      <c r="D5" s="7"/>
      <c r="E5" s="1"/>
      <c r="F5" s="1"/>
    </row>
    <row r="6" spans="1:6" ht="15.75" x14ac:dyDescent="0.25">
      <c r="A6" s="38" t="s">
        <v>5</v>
      </c>
      <c r="B6" s="38"/>
      <c r="C6" s="38"/>
      <c r="D6" s="38"/>
      <c r="E6" s="38"/>
      <c r="F6" s="1"/>
    </row>
    <row r="7" spans="1:6" x14ac:dyDescent="0.25">
      <c r="A7" s="37" t="s">
        <v>22</v>
      </c>
      <c r="B7" s="37"/>
      <c r="C7" s="37"/>
      <c r="D7" s="37"/>
      <c r="E7" s="37"/>
      <c r="F7" s="9"/>
    </row>
    <row r="8" spans="1:6" x14ac:dyDescent="0.25">
      <c r="A8" s="1"/>
      <c r="B8" s="1"/>
      <c r="C8" s="1"/>
      <c r="D8" s="2"/>
      <c r="E8" s="1"/>
      <c r="F8" s="1"/>
    </row>
    <row r="9" spans="1:6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</row>
    <row r="10" spans="1:6" ht="39" customHeight="1" x14ac:dyDescent="0.25">
      <c r="A10" s="28">
        <v>45937</v>
      </c>
      <c r="B10" s="25">
        <v>85</v>
      </c>
      <c r="C10" s="36" t="s">
        <v>23</v>
      </c>
      <c r="D10" s="29" t="s">
        <v>24</v>
      </c>
      <c r="E10" s="27">
        <v>5602.12</v>
      </c>
      <c r="F10" s="10"/>
    </row>
    <row r="11" spans="1:6" ht="20.25" customHeight="1" x14ac:dyDescent="0.25">
      <c r="A11" s="31"/>
      <c r="B11" s="31"/>
      <c r="C11" s="32"/>
      <c r="D11" s="33" t="s">
        <v>4</v>
      </c>
      <c r="E11" s="34">
        <f>SUBTOTAL(109,Tabla13[[MONTO ]])</f>
        <v>5602.12</v>
      </c>
      <c r="F11" s="10"/>
    </row>
    <row r="12" spans="1:6" x14ac:dyDescent="0.25">
      <c r="A12" s="21"/>
      <c r="B12" s="20"/>
      <c r="C12" s="22"/>
      <c r="D12" s="23"/>
      <c r="E12" s="24"/>
      <c r="F12" s="1"/>
    </row>
    <row r="13" spans="1:6" x14ac:dyDescent="0.25">
      <c r="A13" s="39" t="s">
        <v>9</v>
      </c>
      <c r="B13" s="39"/>
      <c r="C13" s="19"/>
      <c r="D13" s="6"/>
      <c r="E13" s="16"/>
      <c r="F13" s="1"/>
    </row>
    <row r="14" spans="1:6" x14ac:dyDescent="0.25">
      <c r="A14" s="17"/>
      <c r="B14" s="18"/>
      <c r="C14" s="19"/>
      <c r="D14" s="6"/>
      <c r="E14" s="16"/>
      <c r="F14" s="1"/>
    </row>
    <row r="15" spans="1:6" x14ac:dyDescent="0.25">
      <c r="A15" s="3"/>
      <c r="B15" s="4"/>
      <c r="C15" s="5"/>
      <c r="D15" s="30" t="s">
        <v>7</v>
      </c>
      <c r="E15" s="5"/>
      <c r="F15" s="1"/>
    </row>
    <row r="16" spans="1:6" x14ac:dyDescent="0.25">
      <c r="A16" s="3"/>
      <c r="B16" s="4"/>
      <c r="C16" s="5"/>
      <c r="D16" s="15" t="s">
        <v>8</v>
      </c>
      <c r="E16" s="5"/>
      <c r="F16" s="1"/>
    </row>
    <row r="17" spans="1:6" x14ac:dyDescent="0.25">
      <c r="A17" s="3"/>
      <c r="B17" s="4"/>
      <c r="C17" s="5"/>
      <c r="D17" s="6"/>
      <c r="E17" s="5"/>
      <c r="F17" s="1"/>
    </row>
    <row r="18" spans="1:6" x14ac:dyDescent="0.25">
      <c r="F18" s="1"/>
    </row>
    <row r="19" spans="1:6" x14ac:dyDescent="0.25">
      <c r="F19" s="1"/>
    </row>
    <row r="20" spans="1:6" x14ac:dyDescent="0.25">
      <c r="F20" s="1"/>
    </row>
    <row r="22" spans="1:6" x14ac:dyDescent="0.25">
      <c r="F22" s="1"/>
    </row>
    <row r="23" spans="1:6" x14ac:dyDescent="0.25">
      <c r="F23" s="1"/>
    </row>
  </sheetData>
  <mergeCells count="3">
    <mergeCell ref="A6:E6"/>
    <mergeCell ref="A7:E7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scale="10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REPONIBLE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2025-12-22T17:50:39Z</cp:lastPrinted>
  <dcterms:created xsi:type="dcterms:W3CDTF">2024-08-14T17:51:47Z</dcterms:created>
  <dcterms:modified xsi:type="dcterms:W3CDTF">2026-03-23T17:06:17Z</dcterms:modified>
</cp:coreProperties>
</file>