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Informe" sheetId="1" r:id="rId1"/>
    <sheet name="Abril" sheetId="2" r:id="rId2"/>
    <sheet name="Mayo" sheetId="3" r:id="rId3"/>
    <sheet name="Junio" sheetId="4" r:id="rId4"/>
  </sheets>
  <definedNames>
    <definedName name="_xlnm.Print_Titles" localSheetId="1">Abril!$9:$9</definedName>
    <definedName name="_xlnm.Print_Titles" localSheetId="3">Junio!$9:$9</definedName>
    <definedName name="_xlnm.Print_Titles" localSheetId="2">Mayo!$9:$9</definedName>
  </definedNames>
  <calcPr calcId="144525"/>
</workbook>
</file>

<file path=xl/calcChain.xml><?xml version="1.0" encoding="utf-8"?>
<calcChain xmlns="http://schemas.openxmlformats.org/spreadsheetml/2006/main">
  <c r="D52" i="4" l="1"/>
  <c r="D52" i="3" l="1"/>
  <c r="D51" i="2" l="1"/>
  <c r="F16" i="1" l="1"/>
  <c r="B16" i="1"/>
</calcChain>
</file>

<file path=xl/sharedStrings.xml><?xml version="1.0" encoding="utf-8"?>
<sst xmlns="http://schemas.openxmlformats.org/spreadsheetml/2006/main" count="176" uniqueCount="72">
  <si>
    <t>GOBERNACIÓN PROVINCIAL LA VEGA</t>
  </si>
  <si>
    <t>MUNICIPIO LA VEGA, PROV. LA VEGA</t>
  </si>
  <si>
    <t>MES</t>
  </si>
  <si>
    <t>CANTIDAD DE BENEFICIARIOS</t>
  </si>
  <si>
    <t>LOCALIDAD</t>
  </si>
  <si>
    <t>CONCEPTO</t>
  </si>
  <si>
    <t>MONTO</t>
  </si>
  <si>
    <t>TOTAL</t>
  </si>
  <si>
    <t>CORRESPONDIENTE AL TRIMESTRE ABRIL-JUNIO DE 2025</t>
  </si>
  <si>
    <t>ABRIL</t>
  </si>
  <si>
    <t>MAYO</t>
  </si>
  <si>
    <t>JUNIO</t>
  </si>
  <si>
    <t>LICDA. NATALIA DE LA CRUZ</t>
  </si>
  <si>
    <t>PRESUPUESTO DEL PROGRAMA DE ENVEJECIENTES Y DISCAPACITADOS</t>
  </si>
  <si>
    <t xml:space="preserve">      ENCARGADA DE CONTABILIDAD</t>
  </si>
  <si>
    <t>CORRESPONDIENTE AL MES DE ABRIL DE 2025</t>
  </si>
  <si>
    <t xml:space="preserve">FECHA </t>
  </si>
  <si>
    <t>CHEQUE No.</t>
  </si>
  <si>
    <t>BENEFICIARIO</t>
  </si>
  <si>
    <t>CONFESOR CAPELLÁN DELGADO</t>
  </si>
  <si>
    <t>CLARIBEL TAVÁREZ ROSARIO</t>
  </si>
  <si>
    <t>CLAUDIA MARÍA RIVAS DE PÉREZ</t>
  </si>
  <si>
    <t>ELISA RUIZ G. DE LEONARDO</t>
  </si>
  <si>
    <t>FELIX ALBERTO ALBERTO CARABALLO</t>
  </si>
  <si>
    <t>FÉLIX MORILLO</t>
  </si>
  <si>
    <t>FLORENTINO VÁSQUEZ</t>
  </si>
  <si>
    <t>FRANCISCO DÍAZ</t>
  </si>
  <si>
    <t>FRANCHESKA HOLGUÍN GONZÁLEZ</t>
  </si>
  <si>
    <t>CARLOS LUDOVINO PEÑALÓ CORCINO</t>
  </si>
  <si>
    <t>BERNARDO RAFAEL PÉREZ DE LA CRUZ</t>
  </si>
  <si>
    <t>AURORA ALT. MERCEDES MEREGILDO DE TEJEDA</t>
  </si>
  <si>
    <t>AGUSTÍN VÁSQUEZ ROSADO</t>
  </si>
  <si>
    <t>ANA BATISTA DE CANELA</t>
  </si>
  <si>
    <t>ÁNGELA REINA SUERO</t>
  </si>
  <si>
    <t>ÁNGELA PATRICIA CEBALLOS RODRIGUEZ</t>
  </si>
  <si>
    <t>GABRIEL PÉREZ VERAS</t>
  </si>
  <si>
    <t>GLORIA RUIZ GENAO</t>
  </si>
  <si>
    <t>HILTON MIGUEL PEÑA NÚÑEZ</t>
  </si>
  <si>
    <t>ISIDRO RADAMÉS VERAS ESPINAL</t>
  </si>
  <si>
    <t>JONATHAN JIMÉNEZ GRULLÓN</t>
  </si>
  <si>
    <t>JOSÉ FERMÍN FERNÁNDEZ</t>
  </si>
  <si>
    <t>JOSELYN RODRÍGUEZ RAMÍREZ</t>
  </si>
  <si>
    <t>JULIÁN ANTONIO RODRIGUEZ ROBLES</t>
  </si>
  <si>
    <t>JUAN MEJÍA PAULINO</t>
  </si>
  <si>
    <t>JUAN FRANCISCO PEGUERO NÚÑEZ</t>
  </si>
  <si>
    <t>LAURA MERCEDES ROSARIO DE LA ROSA</t>
  </si>
  <si>
    <t>LILIANA STEPHANIE JEREZ</t>
  </si>
  <si>
    <t>LEOCADIO DE LA CRUZ FABIÁN</t>
  </si>
  <si>
    <t>MAGALY MERCEDES MEJÍA</t>
  </si>
  <si>
    <t>MARÍA VIRGEN ESQUEA MÉNDEZ</t>
  </si>
  <si>
    <t>PENÉLOPE ESTHER NAVARRO CANDELARIO</t>
  </si>
  <si>
    <t>PASTOR SANTOS</t>
  </si>
  <si>
    <t>RAFAEL INFANTE</t>
  </si>
  <si>
    <t>RAMÓN SILVESTRE BAUTISTA BAUTISTA</t>
  </si>
  <si>
    <t>RAMÓN ANTONIO MUÑOZ HERNÁNDEZ</t>
  </si>
  <si>
    <t>RAFAEL ÁNGEL LORA LORA</t>
  </si>
  <si>
    <t>SUGELMI CAROLINA HERNÁNDEZ CASTILLO</t>
  </si>
  <si>
    <t>YANDIL DE JESÚS HENRIQUEZ GARCÍA</t>
  </si>
  <si>
    <t>YOLANDA MILAGROS RESTITUYO</t>
  </si>
  <si>
    <t>TOMÁS PICHARDO HERNÁNDEZ</t>
  </si>
  <si>
    <t>CORRESPONDIENTE AL MES DE MAYO DE 2025</t>
  </si>
  <si>
    <t>RAMONA HERNÁNDEZ LIRIANO</t>
  </si>
  <si>
    <t>JOSEFINA ALVARADO</t>
  </si>
  <si>
    <t>CORRESPONDIENTE AL MES DE JUNIO DE 2025</t>
  </si>
  <si>
    <t>32/06/25</t>
  </si>
  <si>
    <t>JULIÁN DELGADO VICTORIANO</t>
  </si>
  <si>
    <t xml:space="preserve">                                            LICDA. NATALIA DE LA CRUZ</t>
  </si>
  <si>
    <t xml:space="preserve">                                            ENC. DE CONTABILIDAD</t>
  </si>
  <si>
    <t xml:space="preserve">                                     LICDA. NATALIA DE LA CRUZ</t>
  </si>
  <si>
    <t xml:space="preserve">                                     ENC. DE CONTABILIDAD</t>
  </si>
  <si>
    <t>INFORME DE SEGUIMIENTO Y PRESUPUESTO DEL PROGRAMA DE ENVEJECIENTES Y DISCAPACITADOS</t>
  </si>
  <si>
    <t>AYUDA ECONÓMICA A ENVEJECIENTES Y DISCAPACITADOS.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</si>
</sst>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43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vertical="center" wrapText="1"/>
    </xf>
    <xf numFmtId="44" fontId="4" fillId="0" borderId="6" xfId="2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 wrapText="1"/>
    </xf>
    <xf numFmtId="44" fontId="4" fillId="0" borderId="2" xfId="2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3" fontId="4" fillId="0" borderId="8" xfId="1" applyFont="1" applyFill="1" applyBorder="1" applyAlignment="1">
      <alignment vertical="center" wrapText="1"/>
    </xf>
    <xf numFmtId="44" fontId="4" fillId="0" borderId="9" xfId="2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/>
    </xf>
    <xf numFmtId="44" fontId="10" fillId="3" borderId="0" xfId="0" applyNumberFormat="1" applyFont="1" applyFill="1" applyBorder="1" applyAlignment="1">
      <alignment vertical="center" wrapText="1"/>
    </xf>
    <xf numFmtId="1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3" fontId="11" fillId="0" borderId="0" xfId="1" applyFont="1" applyFill="1" applyBorder="1" applyAlignment="1">
      <alignment wrapText="1"/>
    </xf>
    <xf numFmtId="0" fontId="11" fillId="3" borderId="0" xfId="0" applyFont="1" applyFill="1" applyBorder="1" applyAlignment="1">
      <alignment horizontal="center" vertical="center"/>
    </xf>
    <xf numFmtId="44" fontId="4" fillId="3" borderId="0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0" fillId="0" borderId="0" xfId="1" applyFont="1" applyFill="1" applyBorder="1" applyAlignment="1"/>
    <xf numFmtId="44" fontId="6" fillId="0" borderId="5" xfId="2" applyFont="1" applyFill="1" applyBorder="1" applyAlignment="1">
      <alignment horizontal="center" vertical="center"/>
    </xf>
    <xf numFmtId="44" fontId="4" fillId="0" borderId="8" xfId="2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horizontal="center" vertical="center" wrapText="1"/>
    </xf>
    <xf numFmtId="43" fontId="10" fillId="0" borderId="8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43" fontId="4" fillId="0" borderId="8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13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14" fontId="11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INDICADOR</a:t>
            </a:r>
            <a:r>
              <a:rPr lang="en-US" sz="1200" baseline="0"/>
              <a:t> DE CUMPLIMIENTO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Informe!$F$12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Informe!$A$13:$E$15</c:f>
              <c:multiLvlStrCache>
                <c:ptCount val="6"/>
                <c:lvl>
                  <c:pt idx="0">
                    <c:v>41</c:v>
                  </c:pt>
                  <c:pt idx="1">
                    <c:v>42</c:v>
                  </c:pt>
                  <c:pt idx="2">
                    <c:v>42</c:v>
                  </c:pt>
                  <c:pt idx="3">
                    <c:v>AYUDA ECONÓMICA A ENVEJECIENTES Y DISCAPACITADOS.</c:v>
                  </c:pt>
                  <c:pt idx="4">
                    <c:v>AYUDA ECONÓMICA A ENVEJECIENTES Y DISCAPACITADOS.</c:v>
                  </c:pt>
                  <c:pt idx="5">
                    <c:v>AYUDA ECONÓMICA A ENVEJECIENTES Y DISCAPACITADOS.</c:v>
                  </c:pt>
                </c:lvl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  <c:pt idx="3">
                    <c:v>MUNICIPIO LA VEGA, PROV. LA VEGA</c:v>
                  </c:pt>
                  <c:pt idx="4">
                    <c:v>MUNICIPIO LA VEGA, PROV. LA VEGA</c:v>
                  </c:pt>
                  <c:pt idx="5">
                    <c:v>MUNICIPIO LA VEGA, PROV. LA VEGA</c:v>
                  </c:pt>
                </c:lvl>
              </c:multiLvlStrCache>
            </c:multiLvlStrRef>
          </c:cat>
          <c:val>
            <c:numRef>
              <c:f>Informe!$F$13:$F$15</c:f>
              <c:numCache>
                <c:formatCode>_("$"* #,##0.00_);_("$"* \(#,##0.00\);_("$"* "-"??_);_(@_)</c:formatCode>
                <c:ptCount val="3"/>
                <c:pt idx="0">
                  <c:v>117000</c:v>
                </c:pt>
                <c:pt idx="1">
                  <c:v>124000</c:v>
                </c:pt>
                <c:pt idx="2">
                  <c:v>127000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7976704"/>
        <c:axId val="188750592"/>
      </c:barChart>
      <c:valAx>
        <c:axId val="188750592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47976704"/>
        <c:crosses val="autoZero"/>
        <c:crossBetween val="between"/>
      </c:valAx>
      <c:catAx>
        <c:axId val="147976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75059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66675</xdr:rowOff>
    </xdr:from>
    <xdr:to>
      <xdr:col>3</xdr:col>
      <xdr:colOff>304800</xdr:colOff>
      <xdr:row>10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752475</xdr:colOff>
      <xdr:row>0</xdr:row>
      <xdr:rowOff>123825</xdr:rowOff>
    </xdr:from>
    <xdr:to>
      <xdr:col>4</xdr:col>
      <xdr:colOff>425450</xdr:colOff>
      <xdr:row>4</xdr:row>
      <xdr:rowOff>180975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123825"/>
          <a:ext cx="13398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5</xdr:col>
      <xdr:colOff>1238250</xdr:colOff>
      <xdr:row>35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0</xdr:row>
      <xdr:rowOff>31750</xdr:rowOff>
    </xdr:from>
    <xdr:to>
      <xdr:col>2</xdr:col>
      <xdr:colOff>1219200</xdr:colOff>
      <xdr:row>4</xdr:row>
      <xdr:rowOff>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0550" y="31750"/>
          <a:ext cx="12001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904875</xdr:colOff>
      <xdr:row>0</xdr:row>
      <xdr:rowOff>47624</xdr:rowOff>
    </xdr:from>
    <xdr:to>
      <xdr:col>2</xdr:col>
      <xdr:colOff>1219200</xdr:colOff>
      <xdr:row>3</xdr:row>
      <xdr:rowOff>190499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47624"/>
          <a:ext cx="1238250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914400</xdr:colOff>
      <xdr:row>0</xdr:row>
      <xdr:rowOff>55563</xdr:rowOff>
    </xdr:from>
    <xdr:to>
      <xdr:col>2</xdr:col>
      <xdr:colOff>1209675</xdr:colOff>
      <xdr:row>3</xdr:row>
      <xdr:rowOff>180975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5150" y="55563"/>
          <a:ext cx="1216025" cy="6969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D51" totalsRowCount="1" headerRowDxfId="32" dataDxfId="30" totalsRowDxfId="28" headerRowBorderDxfId="31" tableBorderDxfId="29">
  <autoFilter ref="A9:D50"/>
  <sortState ref="A11:F51">
    <sortCondition ref="B10"/>
  </sortState>
  <tableColumns count="4">
    <tableColumn id="1" name="FECHA " dataDxfId="27" totalsRowDxfId="26"/>
    <tableColumn id="2" name="CHEQUE No." dataDxfId="25" totalsRowDxfId="24"/>
    <tableColumn id="3" name="BENEFICIARIO" totalsRowLabel="TOTAL" totalsRowDxfId="23" dataCellStyle="Millares"/>
    <tableColumn id="6" name="MONTO" totalsRowFunction="sum" totalsRowDxfId="22" dataCellStyle="Millares"/>
  </tableColumns>
  <tableStyleInfo name="TableStyleLight11" showFirstColumn="0" showLastColumn="0" showRowStripes="1" showColumnStripes="1"/>
</table>
</file>

<file path=xl/tables/table2.xml><?xml version="1.0" encoding="utf-8"?>
<table xmlns="http://schemas.openxmlformats.org/spreadsheetml/2006/main" id="2" name="Tabla13" displayName="Tabla13" ref="A9:D52" totalsRowCount="1" headerRowDxfId="21" dataDxfId="19" totalsRowDxfId="17" headerRowBorderDxfId="20" tableBorderDxfId="18">
  <autoFilter ref="A9:D51"/>
  <sortState ref="A11:F53">
    <sortCondition ref="B10:B53"/>
  </sortState>
  <tableColumns count="4">
    <tableColumn id="1" name="FECHA " dataDxfId="16" totalsRowDxfId="15"/>
    <tableColumn id="2" name="CHEQUE No." dataDxfId="14" totalsRowDxfId="13"/>
    <tableColumn id="3" name="BENEFICIARIO" totalsRowLabel="TOTAL" totalsRowDxfId="12" dataCellStyle="Millares"/>
    <tableColumn id="6" name="MONTO" totalsRowFunction="sum" totalsRowDxfId="11" dataCellStyle="Millares"/>
  </tableColumns>
  <tableStyleInfo name="TableStyleLight11" showFirstColumn="0" showLastColumn="0" showRowStripes="1" showColumnStripes="1"/>
</table>
</file>

<file path=xl/tables/table3.xml><?xml version="1.0" encoding="utf-8"?>
<table xmlns="http://schemas.openxmlformats.org/spreadsheetml/2006/main" id="3" name="Tabla14" displayName="Tabla14" ref="A9:D52" totalsRowCount="1" headerRowDxfId="10" dataDxfId="8" totalsRowDxfId="6" headerRowBorderDxfId="9" tableBorderDxfId="7">
  <autoFilter ref="A9:D51"/>
  <sortState ref="A11:F52">
    <sortCondition ref="B10:B52"/>
  </sortState>
  <tableColumns count="4">
    <tableColumn id="1" name="FECHA " dataDxfId="5" totalsRowDxfId="4"/>
    <tableColumn id="2" name="CHEQUE No." dataDxfId="3" totalsRowDxfId="2"/>
    <tableColumn id="3" name="BENEFICIARIO" totalsRowLabel="TOTAL" totalsRowDxfId="1" dataCellStyle="Millares"/>
    <tableColumn id="6" name="MONTO" totalsRowFunction="sum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showRowColHeaders="0" tabSelected="1" zoomScale="120" zoomScaleNormal="120" workbookViewId="0">
      <selection activeCell="B48" sqref="B48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5" customWidth="1"/>
    <col min="5" max="5" width="26.140625" customWidth="1"/>
    <col min="6" max="6" width="14.710937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50" t="s">
        <v>0</v>
      </c>
      <c r="B6" s="50"/>
      <c r="C6" s="50"/>
      <c r="D6" s="50"/>
      <c r="E6" s="50"/>
      <c r="F6" s="50"/>
    </row>
    <row r="7" spans="1:6" x14ac:dyDescent="0.25">
      <c r="A7" s="51" t="s">
        <v>70</v>
      </c>
      <c r="B7" s="51"/>
      <c r="C7" s="51"/>
      <c r="D7" s="51"/>
      <c r="E7" s="51"/>
      <c r="F7" s="51"/>
    </row>
    <row r="8" spans="1:6" x14ac:dyDescent="0.25">
      <c r="A8" s="52" t="s">
        <v>8</v>
      </c>
      <c r="B8" s="52"/>
      <c r="C8" s="52"/>
      <c r="D8" s="52"/>
      <c r="E8" s="52"/>
      <c r="F8" s="52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4"/>
      <c r="B10" s="1"/>
      <c r="C10" s="1"/>
      <c r="E10" s="5"/>
      <c r="F10" s="1"/>
    </row>
    <row r="11" spans="1:6" x14ac:dyDescent="0.25">
      <c r="A11" s="1"/>
      <c r="B11" s="1"/>
      <c r="C11" s="1"/>
      <c r="D11" s="1"/>
      <c r="E11" s="2"/>
      <c r="F11" s="1"/>
    </row>
    <row r="12" spans="1:6" ht="28.5" customHeight="1" x14ac:dyDescent="0.25">
      <c r="A12" s="8" t="s">
        <v>2</v>
      </c>
      <c r="B12" s="53" t="s">
        <v>3</v>
      </c>
      <c r="C12" s="53"/>
      <c r="D12" s="8" t="s">
        <v>4</v>
      </c>
      <c r="E12" s="9" t="s">
        <v>5</v>
      </c>
      <c r="F12" s="8" t="s">
        <v>6</v>
      </c>
    </row>
    <row r="13" spans="1:6" ht="22.5" x14ac:dyDescent="0.25">
      <c r="A13" s="10" t="s">
        <v>9</v>
      </c>
      <c r="B13" s="54">
        <v>41</v>
      </c>
      <c r="C13" s="54"/>
      <c r="D13" s="6" t="s">
        <v>1</v>
      </c>
      <c r="E13" s="7" t="s">
        <v>71</v>
      </c>
      <c r="F13" s="11">
        <v>117000</v>
      </c>
    </row>
    <row r="14" spans="1:6" ht="22.5" x14ac:dyDescent="0.25">
      <c r="A14" s="10" t="s">
        <v>10</v>
      </c>
      <c r="B14" s="54">
        <v>42</v>
      </c>
      <c r="C14" s="54"/>
      <c r="D14" s="6" t="s">
        <v>1</v>
      </c>
      <c r="E14" s="7" t="s">
        <v>71</v>
      </c>
      <c r="F14" s="11">
        <v>124000</v>
      </c>
    </row>
    <row r="15" spans="1:6" ht="23.25" thickBot="1" x14ac:dyDescent="0.3">
      <c r="A15" s="47" t="s">
        <v>11</v>
      </c>
      <c r="B15" s="55">
        <v>42</v>
      </c>
      <c r="C15" s="55"/>
      <c r="D15" s="45" t="s">
        <v>1</v>
      </c>
      <c r="E15" s="46" t="s">
        <v>71</v>
      </c>
      <c r="F15" s="41">
        <v>127000</v>
      </c>
    </row>
    <row r="16" spans="1:6" ht="15.75" thickTop="1" x14ac:dyDescent="0.25">
      <c r="A16" s="44" t="s">
        <v>7</v>
      </c>
      <c r="B16" s="58">
        <f>SUM(B13:B15)</f>
        <v>125</v>
      </c>
      <c r="C16" s="58"/>
      <c r="D16" s="56"/>
      <c r="E16" s="57"/>
      <c r="F16" s="40">
        <f>SUM(F13:F15)</f>
        <v>368000</v>
      </c>
    </row>
    <row r="17" spans="1:6" x14ac:dyDescent="0.25">
      <c r="A17" s="51"/>
      <c r="B17" s="51"/>
      <c r="C17" s="51"/>
      <c r="D17" s="51"/>
      <c r="E17" s="51"/>
      <c r="F17" s="51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52"/>
      <c r="B19" s="52"/>
      <c r="C19" s="52"/>
      <c r="D19" s="52"/>
      <c r="E19" s="52"/>
      <c r="F19" s="52"/>
    </row>
    <row r="40" spans="5:6" x14ac:dyDescent="0.25">
      <c r="E40" s="48" t="s">
        <v>12</v>
      </c>
      <c r="F40" s="48"/>
    </row>
    <row r="41" spans="5:6" x14ac:dyDescent="0.25">
      <c r="E41" s="49" t="s">
        <v>14</v>
      </c>
      <c r="F41" s="49"/>
    </row>
  </sheetData>
  <mergeCells count="13">
    <mergeCell ref="E40:F40"/>
    <mergeCell ref="E41:F41"/>
    <mergeCell ref="A6:F6"/>
    <mergeCell ref="A7:F7"/>
    <mergeCell ref="A8:F8"/>
    <mergeCell ref="A17:F17"/>
    <mergeCell ref="A19:F19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showGridLines="0" showRowColHeaders="0" zoomScale="120" zoomScaleNormal="120" workbookViewId="0">
      <selection activeCell="B63" sqref="B63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1" t="s">
        <v>0</v>
      </c>
      <c r="B5" s="51"/>
      <c r="C5" s="51"/>
      <c r="D5" s="51"/>
    </row>
    <row r="6" spans="1:4" x14ac:dyDescent="0.25">
      <c r="A6" s="60" t="s">
        <v>13</v>
      </c>
      <c r="B6" s="60"/>
      <c r="C6" s="60"/>
      <c r="D6" s="60"/>
    </row>
    <row r="7" spans="1:4" x14ac:dyDescent="0.25">
      <c r="A7" s="61" t="s">
        <v>15</v>
      </c>
      <c r="B7" s="61"/>
      <c r="C7" s="61"/>
      <c r="D7" s="61"/>
    </row>
    <row r="8" spans="1:4" x14ac:dyDescent="0.25">
      <c r="A8" s="4"/>
      <c r="B8" s="1"/>
      <c r="C8" s="1"/>
      <c r="D8" s="1"/>
    </row>
    <row r="9" spans="1:4" ht="15" customHeight="1" x14ac:dyDescent="0.25">
      <c r="A9" s="13" t="s">
        <v>16</v>
      </c>
      <c r="B9" s="14" t="s">
        <v>17</v>
      </c>
      <c r="C9" s="13" t="s">
        <v>18</v>
      </c>
      <c r="D9" s="15" t="s">
        <v>6</v>
      </c>
    </row>
    <row r="10" spans="1:4" ht="15" customHeight="1" x14ac:dyDescent="0.25">
      <c r="A10" s="16">
        <v>45752</v>
      </c>
      <c r="B10" s="17">
        <v>31504</v>
      </c>
      <c r="C10" s="18" t="s">
        <v>19</v>
      </c>
      <c r="D10" s="19">
        <v>3000</v>
      </c>
    </row>
    <row r="11" spans="1:4" ht="15" customHeight="1" x14ac:dyDescent="0.25">
      <c r="A11" s="20">
        <v>45771</v>
      </c>
      <c r="B11" s="21">
        <v>31505</v>
      </c>
      <c r="C11" s="22" t="s">
        <v>20</v>
      </c>
      <c r="D11" s="23">
        <v>3000</v>
      </c>
    </row>
    <row r="12" spans="1:4" ht="15" customHeight="1" x14ac:dyDescent="0.25">
      <c r="A12" s="16">
        <v>45771</v>
      </c>
      <c r="B12" s="21">
        <v>31506</v>
      </c>
      <c r="C12" s="22" t="s">
        <v>21</v>
      </c>
      <c r="D12" s="23">
        <v>3000</v>
      </c>
    </row>
    <row r="13" spans="1:4" ht="15" customHeight="1" x14ac:dyDescent="0.25">
      <c r="A13" s="20">
        <v>45771</v>
      </c>
      <c r="B13" s="21">
        <v>31507</v>
      </c>
      <c r="C13" s="22" t="s">
        <v>22</v>
      </c>
      <c r="D13" s="23">
        <v>2000</v>
      </c>
    </row>
    <row r="14" spans="1:4" ht="15" customHeight="1" x14ac:dyDescent="0.25">
      <c r="A14" s="16">
        <v>45771</v>
      </c>
      <c r="B14" s="21">
        <v>31508</v>
      </c>
      <c r="C14" s="22" t="s">
        <v>23</v>
      </c>
      <c r="D14" s="23">
        <v>3000</v>
      </c>
    </row>
    <row r="15" spans="1:4" ht="15" customHeight="1" x14ac:dyDescent="0.25">
      <c r="A15" s="20">
        <v>45771</v>
      </c>
      <c r="B15" s="21">
        <v>31509</v>
      </c>
      <c r="C15" s="22" t="s">
        <v>24</v>
      </c>
      <c r="D15" s="23">
        <v>3000</v>
      </c>
    </row>
    <row r="16" spans="1:4" ht="15" customHeight="1" x14ac:dyDescent="0.25">
      <c r="A16" s="16">
        <v>45771</v>
      </c>
      <c r="B16" s="21">
        <v>31510</v>
      </c>
      <c r="C16" s="22" t="s">
        <v>25</v>
      </c>
      <c r="D16" s="23">
        <v>3000</v>
      </c>
    </row>
    <row r="17" spans="1:4" ht="15" customHeight="1" x14ac:dyDescent="0.25">
      <c r="A17" s="20">
        <v>45771</v>
      </c>
      <c r="B17" s="21">
        <v>31511</v>
      </c>
      <c r="C17" s="22" t="s">
        <v>26</v>
      </c>
      <c r="D17" s="23">
        <v>2000</v>
      </c>
    </row>
    <row r="18" spans="1:4" ht="15" customHeight="1" x14ac:dyDescent="0.25">
      <c r="A18" s="16">
        <v>45771</v>
      </c>
      <c r="B18" s="21">
        <v>31512</v>
      </c>
      <c r="C18" s="22" t="s">
        <v>27</v>
      </c>
      <c r="D18" s="23">
        <v>3000</v>
      </c>
    </row>
    <row r="19" spans="1:4" ht="15" customHeight="1" x14ac:dyDescent="0.25">
      <c r="A19" s="20">
        <v>45771</v>
      </c>
      <c r="B19" s="21">
        <v>31513</v>
      </c>
      <c r="C19" s="22" t="s">
        <v>28</v>
      </c>
      <c r="D19" s="23">
        <v>3000</v>
      </c>
    </row>
    <row r="20" spans="1:4" ht="15" customHeight="1" x14ac:dyDescent="0.25">
      <c r="A20" s="16">
        <v>45771</v>
      </c>
      <c r="B20" s="21">
        <v>31514</v>
      </c>
      <c r="C20" s="22" t="s">
        <v>29</v>
      </c>
      <c r="D20" s="23">
        <v>3000</v>
      </c>
    </row>
    <row r="21" spans="1:4" ht="15" customHeight="1" x14ac:dyDescent="0.25">
      <c r="A21" s="20">
        <v>45771</v>
      </c>
      <c r="B21" s="21">
        <v>31515</v>
      </c>
      <c r="C21" s="22" t="s">
        <v>30</v>
      </c>
      <c r="D21" s="23">
        <v>3000</v>
      </c>
    </row>
    <row r="22" spans="1:4" ht="15" customHeight="1" x14ac:dyDescent="0.25">
      <c r="A22" s="16">
        <v>45771</v>
      </c>
      <c r="B22" s="21">
        <v>31516</v>
      </c>
      <c r="C22" s="22" t="s">
        <v>31</v>
      </c>
      <c r="D22" s="23">
        <v>3000</v>
      </c>
    </row>
    <row r="23" spans="1:4" ht="15" customHeight="1" x14ac:dyDescent="0.25">
      <c r="A23" s="20">
        <v>45771</v>
      </c>
      <c r="B23" s="21">
        <v>31517</v>
      </c>
      <c r="C23" s="22" t="s">
        <v>32</v>
      </c>
      <c r="D23" s="23">
        <v>2000</v>
      </c>
    </row>
    <row r="24" spans="1:4" ht="15" customHeight="1" x14ac:dyDescent="0.25">
      <c r="A24" s="16">
        <v>45771</v>
      </c>
      <c r="B24" s="21">
        <v>31518</v>
      </c>
      <c r="C24" s="22" t="s">
        <v>33</v>
      </c>
      <c r="D24" s="23">
        <v>3000</v>
      </c>
    </row>
    <row r="25" spans="1:4" ht="15" customHeight="1" x14ac:dyDescent="0.25">
      <c r="A25" s="20">
        <v>45771</v>
      </c>
      <c r="B25" s="21">
        <v>31519</v>
      </c>
      <c r="C25" s="22" t="s">
        <v>34</v>
      </c>
      <c r="D25" s="23">
        <v>3000</v>
      </c>
    </row>
    <row r="26" spans="1:4" ht="15" customHeight="1" x14ac:dyDescent="0.25">
      <c r="A26" s="16">
        <v>45771</v>
      </c>
      <c r="B26" s="21">
        <v>31520</v>
      </c>
      <c r="C26" s="22" t="s">
        <v>35</v>
      </c>
      <c r="D26" s="23">
        <v>3000</v>
      </c>
    </row>
    <row r="27" spans="1:4" ht="15" customHeight="1" x14ac:dyDescent="0.25">
      <c r="A27" s="20">
        <v>45771</v>
      </c>
      <c r="B27" s="21">
        <v>31521</v>
      </c>
      <c r="C27" s="22" t="s">
        <v>36</v>
      </c>
      <c r="D27" s="23">
        <v>2000</v>
      </c>
    </row>
    <row r="28" spans="1:4" ht="15" customHeight="1" x14ac:dyDescent="0.25">
      <c r="A28" s="16">
        <v>45771</v>
      </c>
      <c r="B28" s="21">
        <v>31522</v>
      </c>
      <c r="C28" s="22" t="s">
        <v>37</v>
      </c>
      <c r="D28" s="23">
        <v>3000</v>
      </c>
    </row>
    <row r="29" spans="1:4" ht="15" customHeight="1" x14ac:dyDescent="0.25">
      <c r="A29" s="20">
        <v>45771</v>
      </c>
      <c r="B29" s="21">
        <v>31523</v>
      </c>
      <c r="C29" s="22" t="s">
        <v>38</v>
      </c>
      <c r="D29" s="23">
        <v>3000</v>
      </c>
    </row>
    <row r="30" spans="1:4" ht="15" customHeight="1" x14ac:dyDescent="0.25">
      <c r="A30" s="16">
        <v>45771</v>
      </c>
      <c r="B30" s="21">
        <v>31524</v>
      </c>
      <c r="C30" s="22" t="s">
        <v>39</v>
      </c>
      <c r="D30" s="23">
        <v>3000</v>
      </c>
    </row>
    <row r="31" spans="1:4" ht="15" customHeight="1" x14ac:dyDescent="0.25">
      <c r="A31" s="20">
        <v>45771</v>
      </c>
      <c r="B31" s="21">
        <v>31525</v>
      </c>
      <c r="C31" s="22" t="s">
        <v>40</v>
      </c>
      <c r="D31" s="23">
        <v>3000</v>
      </c>
    </row>
    <row r="32" spans="1:4" ht="15" customHeight="1" x14ac:dyDescent="0.25">
      <c r="A32" s="16">
        <v>45771</v>
      </c>
      <c r="B32" s="21">
        <v>31526</v>
      </c>
      <c r="C32" s="22" t="s">
        <v>41</v>
      </c>
      <c r="D32" s="23">
        <v>2000</v>
      </c>
    </row>
    <row r="33" spans="1:4" ht="15" customHeight="1" x14ac:dyDescent="0.25">
      <c r="A33" s="20">
        <v>45771</v>
      </c>
      <c r="B33" s="21">
        <v>31527</v>
      </c>
      <c r="C33" s="22" t="s">
        <v>42</v>
      </c>
      <c r="D33" s="23">
        <v>3000</v>
      </c>
    </row>
    <row r="34" spans="1:4" ht="15" customHeight="1" x14ac:dyDescent="0.25">
      <c r="A34" s="16">
        <v>45771</v>
      </c>
      <c r="B34" s="21">
        <v>31528</v>
      </c>
      <c r="C34" s="22" t="s">
        <v>43</v>
      </c>
      <c r="D34" s="23">
        <v>3000</v>
      </c>
    </row>
    <row r="35" spans="1:4" ht="15" customHeight="1" x14ac:dyDescent="0.25">
      <c r="A35" s="20">
        <v>45771</v>
      </c>
      <c r="B35" s="21">
        <v>31529</v>
      </c>
      <c r="C35" s="22" t="s">
        <v>44</v>
      </c>
      <c r="D35" s="23">
        <v>3000</v>
      </c>
    </row>
    <row r="36" spans="1:4" ht="15" customHeight="1" x14ac:dyDescent="0.25">
      <c r="A36" s="16">
        <v>45771</v>
      </c>
      <c r="B36" s="21">
        <v>31530</v>
      </c>
      <c r="C36" s="22" t="s">
        <v>45</v>
      </c>
      <c r="D36" s="23">
        <v>3000</v>
      </c>
    </row>
    <row r="37" spans="1:4" ht="15" customHeight="1" x14ac:dyDescent="0.25">
      <c r="A37" s="20">
        <v>45771</v>
      </c>
      <c r="B37" s="21">
        <v>31531</v>
      </c>
      <c r="C37" s="22" t="s">
        <v>46</v>
      </c>
      <c r="D37" s="23">
        <v>3000</v>
      </c>
    </row>
    <row r="38" spans="1:4" ht="15" customHeight="1" x14ac:dyDescent="0.25">
      <c r="A38" s="16">
        <v>45771</v>
      </c>
      <c r="B38" s="21">
        <v>31532</v>
      </c>
      <c r="C38" s="22" t="s">
        <v>47</v>
      </c>
      <c r="D38" s="23">
        <v>3000</v>
      </c>
    </row>
    <row r="39" spans="1:4" ht="15" customHeight="1" x14ac:dyDescent="0.25">
      <c r="A39" s="20">
        <v>45771</v>
      </c>
      <c r="B39" s="21">
        <v>31533</v>
      </c>
      <c r="C39" s="22" t="s">
        <v>48</v>
      </c>
      <c r="D39" s="23">
        <v>3000</v>
      </c>
    </row>
    <row r="40" spans="1:4" ht="15" customHeight="1" x14ac:dyDescent="0.25">
      <c r="A40" s="16">
        <v>45771</v>
      </c>
      <c r="B40" s="21">
        <v>31534</v>
      </c>
      <c r="C40" s="22" t="s">
        <v>49</v>
      </c>
      <c r="D40" s="23">
        <v>3000</v>
      </c>
    </row>
    <row r="41" spans="1:4" ht="15" customHeight="1" x14ac:dyDescent="0.25">
      <c r="A41" s="20">
        <v>45771</v>
      </c>
      <c r="B41" s="21">
        <v>31535</v>
      </c>
      <c r="C41" s="24" t="s">
        <v>50</v>
      </c>
      <c r="D41" s="23">
        <v>3000</v>
      </c>
    </row>
    <row r="42" spans="1:4" ht="15" customHeight="1" x14ac:dyDescent="0.25">
      <c r="A42" s="16">
        <v>45771</v>
      </c>
      <c r="B42" s="21">
        <v>31536</v>
      </c>
      <c r="C42" s="22" t="s">
        <v>51</v>
      </c>
      <c r="D42" s="23">
        <v>3000</v>
      </c>
    </row>
    <row r="43" spans="1:4" ht="15" customHeight="1" x14ac:dyDescent="0.25">
      <c r="A43" s="20">
        <v>45771</v>
      </c>
      <c r="B43" s="21">
        <v>31537</v>
      </c>
      <c r="C43" s="22" t="s">
        <v>52</v>
      </c>
      <c r="D43" s="23">
        <v>3000</v>
      </c>
    </row>
    <row r="44" spans="1:4" ht="15" customHeight="1" x14ac:dyDescent="0.25">
      <c r="A44" s="16">
        <v>45771</v>
      </c>
      <c r="B44" s="21">
        <v>31538</v>
      </c>
      <c r="C44" s="22" t="s">
        <v>53</v>
      </c>
      <c r="D44" s="23">
        <v>2000</v>
      </c>
    </row>
    <row r="45" spans="1:4" ht="15" customHeight="1" x14ac:dyDescent="0.25">
      <c r="A45" s="20">
        <v>45771</v>
      </c>
      <c r="B45" s="21">
        <v>31539</v>
      </c>
      <c r="C45" s="22" t="s">
        <v>54</v>
      </c>
      <c r="D45" s="23">
        <v>3000</v>
      </c>
    </row>
    <row r="46" spans="1:4" ht="15" customHeight="1" x14ac:dyDescent="0.25">
      <c r="A46" s="16">
        <v>45771</v>
      </c>
      <c r="B46" s="21">
        <v>31540</v>
      </c>
      <c r="C46" s="22" t="s">
        <v>55</v>
      </c>
      <c r="D46" s="23">
        <v>3000</v>
      </c>
    </row>
    <row r="47" spans="1:4" ht="15" customHeight="1" x14ac:dyDescent="0.25">
      <c r="A47" s="20">
        <v>45771</v>
      </c>
      <c r="B47" s="21">
        <v>31541</v>
      </c>
      <c r="C47" s="22" t="s">
        <v>56</v>
      </c>
      <c r="D47" s="23">
        <v>3000</v>
      </c>
    </row>
    <row r="48" spans="1:4" ht="15" customHeight="1" x14ac:dyDescent="0.25">
      <c r="A48" s="16">
        <v>45771</v>
      </c>
      <c r="B48" s="21">
        <v>31542</v>
      </c>
      <c r="C48" s="22" t="s">
        <v>57</v>
      </c>
      <c r="D48" s="23">
        <v>3000</v>
      </c>
    </row>
    <row r="49" spans="1:4" ht="15" customHeight="1" x14ac:dyDescent="0.25">
      <c r="A49" s="16">
        <v>45771</v>
      </c>
      <c r="B49" s="21">
        <v>31543</v>
      </c>
      <c r="C49" s="22" t="s">
        <v>58</v>
      </c>
      <c r="D49" s="23">
        <v>3000</v>
      </c>
    </row>
    <row r="50" spans="1:4" ht="15" customHeight="1" thickBot="1" x14ac:dyDescent="0.3">
      <c r="A50" s="25">
        <v>45771</v>
      </c>
      <c r="B50" s="26">
        <v>31544</v>
      </c>
      <c r="C50" s="27" t="s">
        <v>59</v>
      </c>
      <c r="D50" s="28">
        <v>3000</v>
      </c>
    </row>
    <row r="51" spans="1:4" ht="15" customHeight="1" thickTop="1" x14ac:dyDescent="0.25">
      <c r="A51" s="29"/>
      <c r="B51" s="29"/>
      <c r="C51" s="42" t="s">
        <v>7</v>
      </c>
      <c r="D51" s="30">
        <f>SUBTOTAL(109,Tabla1[MONTO])</f>
        <v>117000</v>
      </c>
    </row>
    <row r="52" spans="1:4" x14ac:dyDescent="0.25">
      <c r="A52" s="31"/>
      <c r="B52" s="32"/>
      <c r="C52" s="33"/>
      <c r="D52" s="33"/>
    </row>
    <row r="53" spans="1:4" x14ac:dyDescent="0.25">
      <c r="A53" s="62"/>
      <c r="B53" s="62"/>
      <c r="C53" s="62"/>
      <c r="D53" s="33"/>
    </row>
    <row r="54" spans="1:4" x14ac:dyDescent="0.25">
      <c r="A54" s="31"/>
      <c r="B54" s="32"/>
      <c r="C54" s="33"/>
      <c r="D54" s="33"/>
    </row>
    <row r="55" spans="1:4" x14ac:dyDescent="0.25">
      <c r="A55" s="31"/>
      <c r="B55" s="32"/>
      <c r="C55" s="63" t="s">
        <v>66</v>
      </c>
      <c r="D55" s="63"/>
    </row>
    <row r="56" spans="1:4" x14ac:dyDescent="0.25">
      <c r="A56" s="31"/>
      <c r="B56" s="32"/>
      <c r="C56" s="59" t="s">
        <v>67</v>
      </c>
      <c r="D56" s="59"/>
    </row>
  </sheetData>
  <mergeCells count="6">
    <mergeCell ref="C56:D56"/>
    <mergeCell ref="A5:D5"/>
    <mergeCell ref="A6:D6"/>
    <mergeCell ref="A7:D7"/>
    <mergeCell ref="A53:C53"/>
    <mergeCell ref="C55:D55"/>
  </mergeCells>
  <printOptions horizontalCentered="1"/>
  <pageMargins left="0.98425196850393704" right="0.98425196850393704" top="0.98425196850393704" bottom="0.98425196850393704" header="0.51181102362204722" footer="0.51181102362204722"/>
  <pageSetup scale="78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GridLines="0" showRowColHeaders="0" view="pageLayout" zoomScaleNormal="120" workbookViewId="0">
      <selection activeCell="B61" sqref="B61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1" t="s">
        <v>0</v>
      </c>
      <c r="B5" s="51"/>
      <c r="C5" s="51"/>
      <c r="D5" s="51"/>
    </row>
    <row r="6" spans="1:4" x14ac:dyDescent="0.25">
      <c r="A6" s="60" t="s">
        <v>13</v>
      </c>
      <c r="B6" s="60"/>
      <c r="C6" s="60"/>
      <c r="D6" s="60"/>
    </row>
    <row r="7" spans="1:4" x14ac:dyDescent="0.25">
      <c r="A7" s="61" t="s">
        <v>60</v>
      </c>
      <c r="B7" s="61"/>
      <c r="C7" s="61"/>
      <c r="D7" s="61"/>
    </row>
    <row r="8" spans="1:4" x14ac:dyDescent="0.25">
      <c r="A8" s="4"/>
      <c r="B8" s="1"/>
      <c r="C8" s="1"/>
      <c r="D8" s="1"/>
    </row>
    <row r="9" spans="1:4" ht="15" customHeight="1" x14ac:dyDescent="0.25">
      <c r="A9" s="13" t="s">
        <v>16</v>
      </c>
      <c r="B9" s="14" t="s">
        <v>17</v>
      </c>
      <c r="C9" s="13" t="s">
        <v>18</v>
      </c>
      <c r="D9" s="15" t="s">
        <v>6</v>
      </c>
    </row>
    <row r="10" spans="1:4" ht="15" customHeight="1" x14ac:dyDescent="0.25">
      <c r="A10" s="16">
        <v>45786</v>
      </c>
      <c r="B10" s="17">
        <v>31550</v>
      </c>
      <c r="C10" s="18" t="s">
        <v>61</v>
      </c>
      <c r="D10" s="19">
        <v>5000</v>
      </c>
    </row>
    <row r="11" spans="1:4" ht="15" customHeight="1" x14ac:dyDescent="0.25">
      <c r="A11" s="16">
        <v>45789</v>
      </c>
      <c r="B11" s="17">
        <v>31552</v>
      </c>
      <c r="C11" s="18" t="s">
        <v>62</v>
      </c>
      <c r="D11" s="19">
        <v>5000</v>
      </c>
    </row>
    <row r="12" spans="1:4" ht="15" customHeight="1" x14ac:dyDescent="0.25">
      <c r="A12" s="16">
        <v>45803</v>
      </c>
      <c r="B12" s="17">
        <v>31579</v>
      </c>
      <c r="C12" s="18" t="s">
        <v>34</v>
      </c>
      <c r="D12" s="19">
        <v>3000</v>
      </c>
    </row>
    <row r="13" spans="1:4" ht="15" customHeight="1" x14ac:dyDescent="0.25">
      <c r="A13" s="20">
        <v>45803</v>
      </c>
      <c r="B13" s="21">
        <v>31580</v>
      </c>
      <c r="C13" s="22" t="s">
        <v>33</v>
      </c>
      <c r="D13" s="23">
        <v>3000</v>
      </c>
    </row>
    <row r="14" spans="1:4" ht="15" customHeight="1" x14ac:dyDescent="0.25">
      <c r="A14" s="16">
        <v>45803</v>
      </c>
      <c r="B14" s="21">
        <v>31581</v>
      </c>
      <c r="C14" s="22" t="s">
        <v>32</v>
      </c>
      <c r="D14" s="23">
        <v>2000</v>
      </c>
    </row>
    <row r="15" spans="1:4" ht="15" customHeight="1" x14ac:dyDescent="0.25">
      <c r="A15" s="20">
        <v>45803</v>
      </c>
      <c r="B15" s="21">
        <v>31582</v>
      </c>
      <c r="C15" s="22" t="s">
        <v>31</v>
      </c>
      <c r="D15" s="23">
        <v>3000</v>
      </c>
    </row>
    <row r="16" spans="1:4" ht="15" customHeight="1" x14ac:dyDescent="0.25">
      <c r="A16" s="16">
        <v>45803</v>
      </c>
      <c r="B16" s="21">
        <v>31583</v>
      </c>
      <c r="C16" s="22" t="s">
        <v>30</v>
      </c>
      <c r="D16" s="23">
        <v>3000</v>
      </c>
    </row>
    <row r="17" spans="1:4" ht="15" customHeight="1" x14ac:dyDescent="0.25">
      <c r="A17" s="20">
        <v>45803</v>
      </c>
      <c r="B17" s="21">
        <v>31584</v>
      </c>
      <c r="C17" s="22" t="s">
        <v>29</v>
      </c>
      <c r="D17" s="23">
        <v>3000</v>
      </c>
    </row>
    <row r="18" spans="1:4" ht="15" customHeight="1" x14ac:dyDescent="0.25">
      <c r="A18" s="16">
        <v>45803</v>
      </c>
      <c r="B18" s="21">
        <v>31585</v>
      </c>
      <c r="C18" s="22" t="s">
        <v>28</v>
      </c>
      <c r="D18" s="23">
        <v>3000</v>
      </c>
    </row>
    <row r="19" spans="1:4" ht="15" customHeight="1" x14ac:dyDescent="0.25">
      <c r="A19" s="20">
        <v>45803</v>
      </c>
      <c r="B19" s="21">
        <v>31586</v>
      </c>
      <c r="C19" s="22" t="s">
        <v>19</v>
      </c>
      <c r="D19" s="23">
        <v>3000</v>
      </c>
    </row>
    <row r="20" spans="1:4" ht="15" customHeight="1" x14ac:dyDescent="0.25">
      <c r="A20" s="16">
        <v>45803</v>
      </c>
      <c r="B20" s="21">
        <v>31587</v>
      </c>
      <c r="C20" s="22" t="s">
        <v>20</v>
      </c>
      <c r="D20" s="23">
        <v>3000</v>
      </c>
    </row>
    <row r="21" spans="1:4" ht="15" customHeight="1" x14ac:dyDescent="0.25">
      <c r="A21" s="20">
        <v>45803</v>
      </c>
      <c r="B21" s="21">
        <v>31588</v>
      </c>
      <c r="C21" s="22" t="s">
        <v>21</v>
      </c>
      <c r="D21" s="23">
        <v>3000</v>
      </c>
    </row>
    <row r="22" spans="1:4" ht="15" customHeight="1" x14ac:dyDescent="0.25">
      <c r="A22" s="16">
        <v>45803</v>
      </c>
      <c r="B22" s="21">
        <v>31589</v>
      </c>
      <c r="C22" s="22" t="s">
        <v>22</v>
      </c>
      <c r="D22" s="23">
        <v>2000</v>
      </c>
    </row>
    <row r="23" spans="1:4" ht="15" customHeight="1" x14ac:dyDescent="0.25">
      <c r="A23" s="20">
        <v>45803</v>
      </c>
      <c r="B23" s="21">
        <v>31590</v>
      </c>
      <c r="C23" s="22" t="s">
        <v>23</v>
      </c>
      <c r="D23" s="23">
        <v>3000</v>
      </c>
    </row>
    <row r="24" spans="1:4" ht="15" customHeight="1" x14ac:dyDescent="0.25">
      <c r="A24" s="16">
        <v>45803</v>
      </c>
      <c r="B24" s="21">
        <v>31591</v>
      </c>
      <c r="C24" s="22" t="s">
        <v>24</v>
      </c>
      <c r="D24" s="23">
        <v>3000</v>
      </c>
    </row>
    <row r="25" spans="1:4" ht="15" customHeight="1" x14ac:dyDescent="0.25">
      <c r="A25" s="20">
        <v>45803</v>
      </c>
      <c r="B25" s="21">
        <v>31592</v>
      </c>
      <c r="C25" s="22" t="s">
        <v>25</v>
      </c>
      <c r="D25" s="23">
        <v>3000</v>
      </c>
    </row>
    <row r="26" spans="1:4" ht="15" customHeight="1" x14ac:dyDescent="0.25">
      <c r="A26" s="16">
        <v>45803</v>
      </c>
      <c r="B26" s="21">
        <v>31593</v>
      </c>
      <c r="C26" s="22" t="s">
        <v>26</v>
      </c>
      <c r="D26" s="23">
        <v>2000</v>
      </c>
    </row>
    <row r="27" spans="1:4" ht="15" customHeight="1" x14ac:dyDescent="0.25">
      <c r="A27" s="20">
        <v>45803</v>
      </c>
      <c r="B27" s="21">
        <v>31594</v>
      </c>
      <c r="C27" s="22" t="s">
        <v>27</v>
      </c>
      <c r="D27" s="23">
        <v>3000</v>
      </c>
    </row>
    <row r="28" spans="1:4" ht="15" customHeight="1" x14ac:dyDescent="0.25">
      <c r="A28" s="16">
        <v>45803</v>
      </c>
      <c r="B28" s="21">
        <v>31595</v>
      </c>
      <c r="C28" s="22" t="s">
        <v>35</v>
      </c>
      <c r="D28" s="23">
        <v>3000</v>
      </c>
    </row>
    <row r="29" spans="1:4" ht="15" customHeight="1" x14ac:dyDescent="0.25">
      <c r="A29" s="20">
        <v>45803</v>
      </c>
      <c r="B29" s="21">
        <v>31596</v>
      </c>
      <c r="C29" s="22" t="s">
        <v>36</v>
      </c>
      <c r="D29" s="23">
        <v>2000</v>
      </c>
    </row>
    <row r="30" spans="1:4" ht="15" customHeight="1" x14ac:dyDescent="0.25">
      <c r="A30" s="16">
        <v>45803</v>
      </c>
      <c r="B30" s="21">
        <v>31597</v>
      </c>
      <c r="C30" s="22" t="s">
        <v>37</v>
      </c>
      <c r="D30" s="23">
        <v>3000</v>
      </c>
    </row>
    <row r="31" spans="1:4" ht="15" customHeight="1" x14ac:dyDescent="0.25">
      <c r="A31" s="20">
        <v>45803</v>
      </c>
      <c r="B31" s="21">
        <v>31598</v>
      </c>
      <c r="C31" s="22" t="s">
        <v>38</v>
      </c>
      <c r="D31" s="23">
        <v>3000</v>
      </c>
    </row>
    <row r="32" spans="1:4" ht="15" customHeight="1" x14ac:dyDescent="0.25">
      <c r="A32" s="16">
        <v>45803</v>
      </c>
      <c r="B32" s="21">
        <v>31599</v>
      </c>
      <c r="C32" s="22" t="s">
        <v>39</v>
      </c>
      <c r="D32" s="23">
        <v>3000</v>
      </c>
    </row>
    <row r="33" spans="1:4" ht="15" customHeight="1" x14ac:dyDescent="0.25">
      <c r="A33" s="20">
        <v>45803</v>
      </c>
      <c r="B33" s="21">
        <v>31600</v>
      </c>
      <c r="C33" s="22" t="s">
        <v>40</v>
      </c>
      <c r="D33" s="23">
        <v>3000</v>
      </c>
    </row>
    <row r="34" spans="1:4" ht="15" customHeight="1" x14ac:dyDescent="0.25">
      <c r="A34" s="16">
        <v>45803</v>
      </c>
      <c r="B34" s="21">
        <v>31601</v>
      </c>
      <c r="C34" s="22" t="s">
        <v>41</v>
      </c>
      <c r="D34" s="23">
        <v>2000</v>
      </c>
    </row>
    <row r="35" spans="1:4" ht="15" customHeight="1" x14ac:dyDescent="0.25">
      <c r="A35" s="20">
        <v>45803</v>
      </c>
      <c r="B35" s="21">
        <v>31602</v>
      </c>
      <c r="C35" s="22" t="s">
        <v>42</v>
      </c>
      <c r="D35" s="23">
        <v>3000</v>
      </c>
    </row>
    <row r="36" spans="1:4" ht="15" customHeight="1" x14ac:dyDescent="0.25">
      <c r="A36" s="16">
        <v>45803</v>
      </c>
      <c r="B36" s="21">
        <v>31604</v>
      </c>
      <c r="C36" s="22" t="s">
        <v>44</v>
      </c>
      <c r="D36" s="23">
        <v>3000</v>
      </c>
    </row>
    <row r="37" spans="1:4" ht="15" customHeight="1" x14ac:dyDescent="0.25">
      <c r="A37" s="20">
        <v>45803</v>
      </c>
      <c r="B37" s="21">
        <v>31605</v>
      </c>
      <c r="C37" s="22" t="s">
        <v>45</v>
      </c>
      <c r="D37" s="23">
        <v>3000</v>
      </c>
    </row>
    <row r="38" spans="1:4" ht="15" customHeight="1" x14ac:dyDescent="0.25">
      <c r="A38" s="16">
        <v>45803</v>
      </c>
      <c r="B38" s="21">
        <v>31606</v>
      </c>
      <c r="C38" s="22" t="s">
        <v>46</v>
      </c>
      <c r="D38" s="23">
        <v>3000</v>
      </c>
    </row>
    <row r="39" spans="1:4" ht="15" customHeight="1" x14ac:dyDescent="0.25">
      <c r="A39" s="20">
        <v>45803</v>
      </c>
      <c r="B39" s="21">
        <v>31607</v>
      </c>
      <c r="C39" s="22" t="s">
        <v>47</v>
      </c>
      <c r="D39" s="23">
        <v>3000</v>
      </c>
    </row>
    <row r="40" spans="1:4" ht="15" customHeight="1" x14ac:dyDescent="0.25">
      <c r="A40" s="16">
        <v>45803</v>
      </c>
      <c r="B40" s="21">
        <v>31608</v>
      </c>
      <c r="C40" s="22" t="s">
        <v>48</v>
      </c>
      <c r="D40" s="23">
        <v>3000</v>
      </c>
    </row>
    <row r="41" spans="1:4" ht="15" customHeight="1" x14ac:dyDescent="0.25">
      <c r="A41" s="20">
        <v>45803</v>
      </c>
      <c r="B41" s="21">
        <v>31609</v>
      </c>
      <c r="C41" s="22" t="s">
        <v>49</v>
      </c>
      <c r="D41" s="23">
        <v>3000</v>
      </c>
    </row>
    <row r="42" spans="1:4" ht="15" customHeight="1" x14ac:dyDescent="0.25">
      <c r="A42" s="16">
        <v>45803</v>
      </c>
      <c r="B42" s="21">
        <v>31610</v>
      </c>
      <c r="C42" s="24" t="s">
        <v>50</v>
      </c>
      <c r="D42" s="23">
        <v>3000</v>
      </c>
    </row>
    <row r="43" spans="1:4" ht="15" customHeight="1" x14ac:dyDescent="0.25">
      <c r="A43" s="20">
        <v>45803</v>
      </c>
      <c r="B43" s="21">
        <v>31611</v>
      </c>
      <c r="C43" s="22" t="s">
        <v>51</v>
      </c>
      <c r="D43" s="23">
        <v>3000</v>
      </c>
    </row>
    <row r="44" spans="1:4" ht="15" customHeight="1" x14ac:dyDescent="0.25">
      <c r="A44" s="16">
        <v>45803</v>
      </c>
      <c r="B44" s="21">
        <v>31612</v>
      </c>
      <c r="C44" s="22" t="s">
        <v>52</v>
      </c>
      <c r="D44" s="23">
        <v>3000</v>
      </c>
    </row>
    <row r="45" spans="1:4" ht="15" customHeight="1" x14ac:dyDescent="0.25">
      <c r="A45" s="20">
        <v>45803</v>
      </c>
      <c r="B45" s="21">
        <v>31613</v>
      </c>
      <c r="C45" s="22" t="s">
        <v>53</v>
      </c>
      <c r="D45" s="23">
        <v>2000</v>
      </c>
    </row>
    <row r="46" spans="1:4" ht="15" customHeight="1" x14ac:dyDescent="0.25">
      <c r="A46" s="16">
        <v>45803</v>
      </c>
      <c r="B46" s="21">
        <v>31614</v>
      </c>
      <c r="C46" s="22" t="s">
        <v>54</v>
      </c>
      <c r="D46" s="23">
        <v>3000</v>
      </c>
    </row>
    <row r="47" spans="1:4" ht="15" customHeight="1" x14ac:dyDescent="0.25">
      <c r="A47" s="20">
        <v>45803</v>
      </c>
      <c r="B47" s="21">
        <v>31615</v>
      </c>
      <c r="C47" s="22" t="s">
        <v>56</v>
      </c>
      <c r="D47" s="23">
        <v>3000</v>
      </c>
    </row>
    <row r="48" spans="1:4" ht="15" customHeight="1" x14ac:dyDescent="0.25">
      <c r="A48" s="16">
        <v>45803</v>
      </c>
      <c r="B48" s="21">
        <v>31616</v>
      </c>
      <c r="C48" s="22" t="s">
        <v>57</v>
      </c>
      <c r="D48" s="23">
        <v>3000</v>
      </c>
    </row>
    <row r="49" spans="1:4" ht="15" customHeight="1" x14ac:dyDescent="0.25">
      <c r="A49" s="20">
        <v>45803</v>
      </c>
      <c r="B49" s="21">
        <v>31617</v>
      </c>
      <c r="C49" s="22" t="s">
        <v>58</v>
      </c>
      <c r="D49" s="23">
        <v>3000</v>
      </c>
    </row>
    <row r="50" spans="1:4" ht="15" customHeight="1" x14ac:dyDescent="0.25">
      <c r="A50" s="16">
        <v>45803</v>
      </c>
      <c r="B50" s="21">
        <v>31618</v>
      </c>
      <c r="C50" s="22" t="s">
        <v>59</v>
      </c>
      <c r="D50" s="23">
        <v>3000</v>
      </c>
    </row>
    <row r="51" spans="1:4" ht="15" customHeight="1" thickBot="1" x14ac:dyDescent="0.3">
      <c r="A51" s="25">
        <v>45803</v>
      </c>
      <c r="B51" s="26">
        <v>31621</v>
      </c>
      <c r="C51" s="27" t="s">
        <v>43</v>
      </c>
      <c r="D51" s="28">
        <v>3000</v>
      </c>
    </row>
    <row r="52" spans="1:4" ht="15" customHeight="1" thickTop="1" x14ac:dyDescent="0.25">
      <c r="A52" s="34"/>
      <c r="B52" s="34"/>
      <c r="C52" s="42" t="s">
        <v>7</v>
      </c>
      <c r="D52" s="35">
        <f>SUBTOTAL(109,Tabla13[MONTO])</f>
        <v>124000</v>
      </c>
    </row>
    <row r="53" spans="1:4" x14ac:dyDescent="0.25">
      <c r="A53" s="31"/>
      <c r="B53" s="32"/>
      <c r="C53" s="33"/>
      <c r="D53" s="33"/>
    </row>
    <row r="54" spans="1:4" x14ac:dyDescent="0.25">
      <c r="A54" s="62"/>
      <c r="B54" s="62"/>
      <c r="C54" s="62"/>
      <c r="D54" s="33"/>
    </row>
    <row r="55" spans="1:4" x14ac:dyDescent="0.25">
      <c r="A55" s="31"/>
      <c r="B55" s="32"/>
      <c r="C55" s="33"/>
      <c r="D55" s="33"/>
    </row>
    <row r="56" spans="1:4" x14ac:dyDescent="0.25">
      <c r="A56" s="31"/>
      <c r="B56" s="32"/>
      <c r="C56" s="63" t="s">
        <v>66</v>
      </c>
      <c r="D56" s="63"/>
    </row>
    <row r="57" spans="1:4" x14ac:dyDescent="0.25">
      <c r="A57" s="31"/>
      <c r="B57" s="32"/>
      <c r="C57" s="59" t="s">
        <v>67</v>
      </c>
      <c r="D57" s="59"/>
    </row>
  </sheetData>
  <mergeCells count="6">
    <mergeCell ref="C57:D57"/>
    <mergeCell ref="A5:D5"/>
    <mergeCell ref="A6:D6"/>
    <mergeCell ref="A7:D7"/>
    <mergeCell ref="A54:C54"/>
    <mergeCell ref="C56:D56"/>
  </mergeCells>
  <printOptions horizontalCentered="1"/>
  <pageMargins left="0.98425196850393704" right="0.98425196850393704" top="0.98425196850393704" bottom="0.98425196850393704" header="0.51181102362204722" footer="0.51181102362204722"/>
  <pageSetup scale="77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showGridLines="0" showRowColHeaders="0" zoomScale="120" zoomScaleNormal="120" workbookViewId="0">
      <selection activeCell="C61" sqref="C61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1" t="s">
        <v>0</v>
      </c>
      <c r="B5" s="51"/>
      <c r="C5" s="51"/>
      <c r="D5" s="51"/>
    </row>
    <row r="6" spans="1:4" x14ac:dyDescent="0.25">
      <c r="A6" s="60" t="s">
        <v>13</v>
      </c>
      <c r="B6" s="60"/>
      <c r="C6" s="60"/>
      <c r="D6" s="60"/>
    </row>
    <row r="7" spans="1:4" x14ac:dyDescent="0.25">
      <c r="A7" s="61" t="s">
        <v>63</v>
      </c>
      <c r="B7" s="61"/>
      <c r="C7" s="61"/>
      <c r="D7" s="61"/>
    </row>
    <row r="8" spans="1:4" x14ac:dyDescent="0.25">
      <c r="A8" s="4"/>
      <c r="B8" s="1"/>
      <c r="C8" s="1"/>
      <c r="D8" s="1"/>
    </row>
    <row r="9" spans="1:4" ht="15" customHeight="1" x14ac:dyDescent="0.25">
      <c r="A9" s="13" t="s">
        <v>16</v>
      </c>
      <c r="B9" s="14" t="s">
        <v>17</v>
      </c>
      <c r="C9" s="13" t="s">
        <v>18</v>
      </c>
      <c r="D9" s="15" t="s">
        <v>6</v>
      </c>
    </row>
    <row r="10" spans="1:4" ht="15" customHeight="1" x14ac:dyDescent="0.25">
      <c r="A10" s="16">
        <v>45831</v>
      </c>
      <c r="B10" s="17">
        <v>31650</v>
      </c>
      <c r="C10" s="18" t="s">
        <v>34</v>
      </c>
      <c r="D10" s="19">
        <v>3000</v>
      </c>
    </row>
    <row r="11" spans="1:4" ht="15" customHeight="1" x14ac:dyDescent="0.25">
      <c r="A11" s="16">
        <v>45831</v>
      </c>
      <c r="B11" s="17">
        <v>31651</v>
      </c>
      <c r="C11" s="18" t="s">
        <v>33</v>
      </c>
      <c r="D11" s="19">
        <v>3000</v>
      </c>
    </row>
    <row r="12" spans="1:4" ht="15" customHeight="1" x14ac:dyDescent="0.25">
      <c r="A12" s="16" t="s">
        <v>64</v>
      </c>
      <c r="B12" s="17">
        <v>31652</v>
      </c>
      <c r="C12" s="18" t="s">
        <v>32</v>
      </c>
      <c r="D12" s="19">
        <v>2000</v>
      </c>
    </row>
    <row r="13" spans="1:4" ht="15" customHeight="1" x14ac:dyDescent="0.25">
      <c r="A13" s="20">
        <v>45831</v>
      </c>
      <c r="B13" s="21">
        <v>31653</v>
      </c>
      <c r="C13" s="22" t="s">
        <v>31</v>
      </c>
      <c r="D13" s="23">
        <v>3000</v>
      </c>
    </row>
    <row r="14" spans="1:4" ht="15" customHeight="1" x14ac:dyDescent="0.25">
      <c r="A14" s="16">
        <v>45831</v>
      </c>
      <c r="B14" s="21">
        <v>31654</v>
      </c>
      <c r="C14" s="22" t="s">
        <v>30</v>
      </c>
      <c r="D14" s="23">
        <v>3000</v>
      </c>
    </row>
    <row r="15" spans="1:4" ht="15" customHeight="1" x14ac:dyDescent="0.25">
      <c r="A15" s="20">
        <v>45831</v>
      </c>
      <c r="B15" s="21">
        <v>31655</v>
      </c>
      <c r="C15" s="22" t="s">
        <v>29</v>
      </c>
      <c r="D15" s="23">
        <v>3000</v>
      </c>
    </row>
    <row r="16" spans="1:4" ht="15" customHeight="1" x14ac:dyDescent="0.25">
      <c r="A16" s="16">
        <v>45831</v>
      </c>
      <c r="B16" s="21">
        <v>31656</v>
      </c>
      <c r="C16" s="22" t="s">
        <v>28</v>
      </c>
      <c r="D16" s="23">
        <v>3000</v>
      </c>
    </row>
    <row r="17" spans="1:4" ht="15" customHeight="1" x14ac:dyDescent="0.25">
      <c r="A17" s="20">
        <v>45810</v>
      </c>
      <c r="B17" s="21">
        <v>31657</v>
      </c>
      <c r="C17" s="22" t="s">
        <v>19</v>
      </c>
      <c r="D17" s="23">
        <v>3000</v>
      </c>
    </row>
    <row r="18" spans="1:4" ht="15" customHeight="1" x14ac:dyDescent="0.25">
      <c r="A18" s="16">
        <v>45831</v>
      </c>
      <c r="B18" s="21">
        <v>31658</v>
      </c>
      <c r="C18" s="22" t="s">
        <v>20</v>
      </c>
      <c r="D18" s="23">
        <v>3000</v>
      </c>
    </row>
    <row r="19" spans="1:4" ht="15" customHeight="1" x14ac:dyDescent="0.25">
      <c r="A19" s="20">
        <v>45831</v>
      </c>
      <c r="B19" s="21">
        <v>31659</v>
      </c>
      <c r="C19" s="22" t="s">
        <v>21</v>
      </c>
      <c r="D19" s="23">
        <v>3000</v>
      </c>
    </row>
    <row r="20" spans="1:4" ht="15" customHeight="1" x14ac:dyDescent="0.25">
      <c r="A20" s="16">
        <v>45831</v>
      </c>
      <c r="B20" s="21">
        <v>31660</v>
      </c>
      <c r="C20" s="22" t="s">
        <v>22</v>
      </c>
      <c r="D20" s="23">
        <v>2000</v>
      </c>
    </row>
    <row r="21" spans="1:4" ht="15" customHeight="1" x14ac:dyDescent="0.25">
      <c r="A21" s="20">
        <v>45831</v>
      </c>
      <c r="B21" s="21">
        <v>31661</v>
      </c>
      <c r="C21" s="22" t="s">
        <v>23</v>
      </c>
      <c r="D21" s="23">
        <v>3000</v>
      </c>
    </row>
    <row r="22" spans="1:4" ht="15" customHeight="1" x14ac:dyDescent="0.25">
      <c r="A22" s="16">
        <v>45831</v>
      </c>
      <c r="B22" s="21">
        <v>31662</v>
      </c>
      <c r="C22" s="22" t="s">
        <v>24</v>
      </c>
      <c r="D22" s="23">
        <v>3000</v>
      </c>
    </row>
    <row r="23" spans="1:4" ht="15" customHeight="1" x14ac:dyDescent="0.25">
      <c r="A23" s="20">
        <v>45831</v>
      </c>
      <c r="B23" s="21">
        <v>31663</v>
      </c>
      <c r="C23" s="22" t="s">
        <v>25</v>
      </c>
      <c r="D23" s="23">
        <v>3000</v>
      </c>
    </row>
    <row r="24" spans="1:4" ht="15" customHeight="1" x14ac:dyDescent="0.25">
      <c r="A24" s="16">
        <v>45831</v>
      </c>
      <c r="B24" s="21">
        <v>31664</v>
      </c>
      <c r="C24" s="22" t="s">
        <v>26</v>
      </c>
      <c r="D24" s="23">
        <v>2000</v>
      </c>
    </row>
    <row r="25" spans="1:4" ht="15" customHeight="1" x14ac:dyDescent="0.25">
      <c r="A25" s="20">
        <v>45831</v>
      </c>
      <c r="B25" s="21">
        <v>31665</v>
      </c>
      <c r="C25" s="22" t="s">
        <v>27</v>
      </c>
      <c r="D25" s="23">
        <v>3000</v>
      </c>
    </row>
    <row r="26" spans="1:4" ht="15" customHeight="1" x14ac:dyDescent="0.25">
      <c r="A26" s="16">
        <v>45831</v>
      </c>
      <c r="B26" s="21">
        <v>31666</v>
      </c>
      <c r="C26" s="22" t="s">
        <v>35</v>
      </c>
      <c r="D26" s="23">
        <v>3000</v>
      </c>
    </row>
    <row r="27" spans="1:4" ht="15" customHeight="1" x14ac:dyDescent="0.25">
      <c r="A27" s="20">
        <v>45831</v>
      </c>
      <c r="B27" s="21">
        <v>31667</v>
      </c>
      <c r="C27" s="22" t="s">
        <v>36</v>
      </c>
      <c r="D27" s="23">
        <v>2000</v>
      </c>
    </row>
    <row r="28" spans="1:4" ht="15" customHeight="1" x14ac:dyDescent="0.25">
      <c r="A28" s="16">
        <v>45831</v>
      </c>
      <c r="B28" s="21">
        <v>31668</v>
      </c>
      <c r="C28" s="22" t="s">
        <v>37</v>
      </c>
      <c r="D28" s="23">
        <v>3000</v>
      </c>
    </row>
    <row r="29" spans="1:4" ht="15" customHeight="1" x14ac:dyDescent="0.25">
      <c r="A29" s="20">
        <v>45831</v>
      </c>
      <c r="B29" s="21">
        <v>31669</v>
      </c>
      <c r="C29" s="22" t="s">
        <v>38</v>
      </c>
      <c r="D29" s="23">
        <v>3000</v>
      </c>
    </row>
    <row r="30" spans="1:4" ht="15" customHeight="1" x14ac:dyDescent="0.25">
      <c r="A30" s="16">
        <v>45831</v>
      </c>
      <c r="B30" s="21">
        <v>31670</v>
      </c>
      <c r="C30" s="22" t="s">
        <v>39</v>
      </c>
      <c r="D30" s="23">
        <v>3000</v>
      </c>
    </row>
    <row r="31" spans="1:4" ht="15" customHeight="1" x14ac:dyDescent="0.25">
      <c r="A31" s="20">
        <v>45831</v>
      </c>
      <c r="B31" s="21">
        <v>31671</v>
      </c>
      <c r="C31" s="22" t="s">
        <v>40</v>
      </c>
      <c r="D31" s="23">
        <v>3000</v>
      </c>
    </row>
    <row r="32" spans="1:4" ht="15" customHeight="1" x14ac:dyDescent="0.25">
      <c r="A32" s="16">
        <v>45831</v>
      </c>
      <c r="B32" s="21">
        <v>31672</v>
      </c>
      <c r="C32" s="22" t="s">
        <v>41</v>
      </c>
      <c r="D32" s="23">
        <v>2000</v>
      </c>
    </row>
    <row r="33" spans="1:4" ht="15" customHeight="1" x14ac:dyDescent="0.25">
      <c r="A33" s="20">
        <v>45831</v>
      </c>
      <c r="B33" s="21">
        <v>31673</v>
      </c>
      <c r="C33" s="22" t="s">
        <v>42</v>
      </c>
      <c r="D33" s="23">
        <v>3000</v>
      </c>
    </row>
    <row r="34" spans="1:4" ht="15" customHeight="1" x14ac:dyDescent="0.25">
      <c r="A34" s="16">
        <v>45831</v>
      </c>
      <c r="B34" s="21">
        <v>31674</v>
      </c>
      <c r="C34" s="22" t="s">
        <v>43</v>
      </c>
      <c r="D34" s="23">
        <v>3000</v>
      </c>
    </row>
    <row r="35" spans="1:4" ht="15" customHeight="1" x14ac:dyDescent="0.25">
      <c r="A35" s="20">
        <v>45831</v>
      </c>
      <c r="B35" s="21">
        <v>31675</v>
      </c>
      <c r="C35" s="22" t="s">
        <v>44</v>
      </c>
      <c r="D35" s="23">
        <v>3000</v>
      </c>
    </row>
    <row r="36" spans="1:4" ht="15" customHeight="1" x14ac:dyDescent="0.25">
      <c r="A36" s="16">
        <v>45831</v>
      </c>
      <c r="B36" s="21">
        <v>31676</v>
      </c>
      <c r="C36" s="22" t="s">
        <v>45</v>
      </c>
      <c r="D36" s="23">
        <v>3000</v>
      </c>
    </row>
    <row r="37" spans="1:4" ht="15" customHeight="1" x14ac:dyDescent="0.25">
      <c r="A37" s="20">
        <v>45831</v>
      </c>
      <c r="B37" s="21">
        <v>31677</v>
      </c>
      <c r="C37" s="22" t="s">
        <v>46</v>
      </c>
      <c r="D37" s="23">
        <v>3000</v>
      </c>
    </row>
    <row r="38" spans="1:4" ht="15" customHeight="1" x14ac:dyDescent="0.25">
      <c r="A38" s="16">
        <v>45831</v>
      </c>
      <c r="B38" s="21">
        <v>31678</v>
      </c>
      <c r="C38" s="22" t="s">
        <v>47</v>
      </c>
      <c r="D38" s="23">
        <v>3000</v>
      </c>
    </row>
    <row r="39" spans="1:4" ht="15" customHeight="1" x14ac:dyDescent="0.25">
      <c r="A39" s="20">
        <v>45831</v>
      </c>
      <c r="B39" s="21">
        <v>31679</v>
      </c>
      <c r="C39" s="22" t="s">
        <v>48</v>
      </c>
      <c r="D39" s="23">
        <v>3000</v>
      </c>
    </row>
    <row r="40" spans="1:4" ht="15" customHeight="1" x14ac:dyDescent="0.25">
      <c r="A40" s="16">
        <v>45831</v>
      </c>
      <c r="B40" s="21">
        <v>31680</v>
      </c>
      <c r="C40" s="22" t="s">
        <v>49</v>
      </c>
      <c r="D40" s="23">
        <v>3000</v>
      </c>
    </row>
    <row r="41" spans="1:4" ht="15" customHeight="1" x14ac:dyDescent="0.25">
      <c r="A41" s="20">
        <v>45831</v>
      </c>
      <c r="B41" s="21">
        <v>31681</v>
      </c>
      <c r="C41" s="24" t="s">
        <v>50</v>
      </c>
      <c r="D41" s="23">
        <v>3000</v>
      </c>
    </row>
    <row r="42" spans="1:4" ht="15" customHeight="1" x14ac:dyDescent="0.25">
      <c r="A42" s="16">
        <v>45831</v>
      </c>
      <c r="B42" s="21">
        <v>31682</v>
      </c>
      <c r="C42" s="22" t="s">
        <v>51</v>
      </c>
      <c r="D42" s="23">
        <v>3000</v>
      </c>
    </row>
    <row r="43" spans="1:4" ht="15" customHeight="1" x14ac:dyDescent="0.25">
      <c r="A43" s="20">
        <v>45831</v>
      </c>
      <c r="B43" s="21">
        <v>31683</v>
      </c>
      <c r="C43" s="22" t="s">
        <v>52</v>
      </c>
      <c r="D43" s="23">
        <v>3000</v>
      </c>
    </row>
    <row r="44" spans="1:4" ht="15" customHeight="1" x14ac:dyDescent="0.25">
      <c r="A44" s="16">
        <v>45831</v>
      </c>
      <c r="B44" s="21">
        <v>31684</v>
      </c>
      <c r="C44" s="22" t="s">
        <v>54</v>
      </c>
      <c r="D44" s="23">
        <v>3000</v>
      </c>
    </row>
    <row r="45" spans="1:4" ht="15" customHeight="1" x14ac:dyDescent="0.25">
      <c r="A45" s="20">
        <v>45831</v>
      </c>
      <c r="B45" s="21">
        <v>31685</v>
      </c>
      <c r="C45" s="22" t="s">
        <v>56</v>
      </c>
      <c r="D45" s="23">
        <v>3000</v>
      </c>
    </row>
    <row r="46" spans="1:4" ht="15" customHeight="1" x14ac:dyDescent="0.25">
      <c r="A46" s="16">
        <v>45831</v>
      </c>
      <c r="B46" s="21">
        <v>31686</v>
      </c>
      <c r="C46" s="22" t="s">
        <v>57</v>
      </c>
      <c r="D46" s="23">
        <v>3000</v>
      </c>
    </row>
    <row r="47" spans="1:4" ht="15" customHeight="1" x14ac:dyDescent="0.25">
      <c r="A47" s="20">
        <v>45831</v>
      </c>
      <c r="B47" s="21">
        <v>31687</v>
      </c>
      <c r="C47" s="22" t="s">
        <v>58</v>
      </c>
      <c r="D47" s="23">
        <v>3000</v>
      </c>
    </row>
    <row r="48" spans="1:4" ht="15" customHeight="1" x14ac:dyDescent="0.25">
      <c r="A48" s="16">
        <v>45831</v>
      </c>
      <c r="B48" s="21">
        <v>31688</v>
      </c>
      <c r="C48" s="22" t="s">
        <v>59</v>
      </c>
      <c r="D48" s="23">
        <v>3000</v>
      </c>
    </row>
    <row r="49" spans="1:4" ht="15" customHeight="1" x14ac:dyDescent="0.25">
      <c r="A49" s="20">
        <v>45831</v>
      </c>
      <c r="B49" s="21">
        <v>31689</v>
      </c>
      <c r="C49" s="22" t="s">
        <v>62</v>
      </c>
      <c r="D49" s="23">
        <v>5000</v>
      </c>
    </row>
    <row r="50" spans="1:4" ht="15" customHeight="1" x14ac:dyDescent="0.25">
      <c r="A50" s="16">
        <v>45831</v>
      </c>
      <c r="B50" s="21">
        <v>31690</v>
      </c>
      <c r="C50" s="22" t="s">
        <v>61</v>
      </c>
      <c r="D50" s="23">
        <v>5000</v>
      </c>
    </row>
    <row r="51" spans="1:4" ht="15" customHeight="1" thickBot="1" x14ac:dyDescent="0.3">
      <c r="A51" s="25">
        <v>45831</v>
      </c>
      <c r="B51" s="36">
        <v>31691</v>
      </c>
      <c r="C51" s="43" t="s">
        <v>65</v>
      </c>
      <c r="D51" s="28">
        <v>5000</v>
      </c>
    </row>
    <row r="52" spans="1:4" ht="15" customHeight="1" thickTop="1" x14ac:dyDescent="0.25">
      <c r="A52" s="29"/>
      <c r="B52" s="29"/>
      <c r="C52" s="42" t="s">
        <v>7</v>
      </c>
      <c r="D52" s="30">
        <f>SUBTOTAL(109,Tabla14[MONTO])</f>
        <v>127000</v>
      </c>
    </row>
    <row r="53" spans="1:4" x14ac:dyDescent="0.25">
      <c r="A53" s="37"/>
      <c r="B53" s="38"/>
      <c r="C53" s="39"/>
      <c r="D53" s="33"/>
    </row>
    <row r="54" spans="1:4" x14ac:dyDescent="0.25">
      <c r="A54" s="37"/>
      <c r="B54" s="38"/>
      <c r="C54" s="39"/>
      <c r="D54" s="33"/>
    </row>
    <row r="55" spans="1:4" x14ac:dyDescent="0.25">
      <c r="A55" s="31"/>
      <c r="B55" s="32"/>
      <c r="C55" s="33"/>
      <c r="D55" s="33"/>
    </row>
    <row r="56" spans="1:4" x14ac:dyDescent="0.25">
      <c r="A56" s="31"/>
      <c r="B56" s="32"/>
      <c r="C56" s="63" t="s">
        <v>68</v>
      </c>
      <c r="D56" s="63"/>
    </row>
    <row r="57" spans="1:4" x14ac:dyDescent="0.25">
      <c r="A57" s="31"/>
      <c r="B57" s="32"/>
      <c r="C57" s="59" t="s">
        <v>69</v>
      </c>
      <c r="D57" s="59"/>
    </row>
    <row r="58" spans="1:4" x14ac:dyDescent="0.25">
      <c r="A58" s="31"/>
      <c r="B58" s="32"/>
      <c r="C58" s="33"/>
      <c r="D58" s="33"/>
    </row>
    <row r="59" spans="1:4" x14ac:dyDescent="0.25">
      <c r="A59" s="31"/>
      <c r="B59" s="32"/>
      <c r="C59" s="33"/>
      <c r="D59" s="33"/>
    </row>
  </sheetData>
  <mergeCells count="5">
    <mergeCell ref="A5:D5"/>
    <mergeCell ref="A6:D6"/>
    <mergeCell ref="A7:D7"/>
    <mergeCell ref="C56:D56"/>
    <mergeCell ref="C57:D57"/>
  </mergeCells>
  <printOptions horizontalCentered="1"/>
  <pageMargins left="0.98425196850393704" right="0.98425196850393704" top="0.98425196850393704" bottom="0.98425196850393704" header="0.51181102362204722" footer="0.51181102362204722"/>
  <pageSetup scale="77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Informe</vt:lpstr>
      <vt:lpstr>Abril</vt:lpstr>
      <vt:lpstr>Mayo</vt:lpstr>
      <vt:lpstr>Junio</vt:lpstr>
      <vt:lpstr>Abril!Títulos_a_imprimir</vt:lpstr>
      <vt:lpstr>Junio!Títulos_a_imprimir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2025-07-21T14:09:24Z</cp:lastPrinted>
  <dcterms:created xsi:type="dcterms:W3CDTF">2025-04-24T18:33:07Z</dcterms:created>
  <dcterms:modified xsi:type="dcterms:W3CDTF">2026-03-27T12:11:43Z</dcterms:modified>
</cp:coreProperties>
</file>