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730" windowHeight="11760"/>
  </bookViews>
  <sheets>
    <sheet name="Informe" sheetId="1" r:id="rId1"/>
    <sheet name="Enero" sheetId="2" r:id="rId2"/>
    <sheet name="Febrero" sheetId="3" r:id="rId3"/>
    <sheet name="Marzo" sheetId="4" r:id="rId4"/>
  </sheets>
  <definedNames>
    <definedName name="_xlnm.Print_Titles" localSheetId="1">Enero!$1:$8</definedName>
    <definedName name="_xlnm.Print_Titles" localSheetId="2">Febrero!$1:$8</definedName>
    <definedName name="_xlnm.Print_Titles" localSheetId="3">Marzo!$1:$8</definedName>
  </definedNames>
  <calcPr calcId="144525"/>
</workbook>
</file>

<file path=xl/calcChain.xml><?xml version="1.0" encoding="utf-8"?>
<calcChain xmlns="http://schemas.openxmlformats.org/spreadsheetml/2006/main">
  <c r="B15" i="1" l="1"/>
  <c r="D60" i="4" l="1"/>
  <c r="D59" i="3" l="1"/>
  <c r="D58" i="2" l="1"/>
  <c r="F15" i="1" l="1"/>
</calcChain>
</file>

<file path=xl/sharedStrings.xml><?xml version="1.0" encoding="utf-8"?>
<sst xmlns="http://schemas.openxmlformats.org/spreadsheetml/2006/main" count="198" uniqueCount="80">
  <si>
    <t>GOBERNACIÓN PROVINCIAL LA VEGA</t>
  </si>
  <si>
    <t>MES</t>
  </si>
  <si>
    <t>CANTIDAD DE BENEFICIARIOS</t>
  </si>
  <si>
    <t>LOCALIDAD</t>
  </si>
  <si>
    <t>CONCEPTO</t>
  </si>
  <si>
    <t>MONTO</t>
  </si>
  <si>
    <t>TOTAL</t>
  </si>
  <si>
    <t>LICDA. NATALIA DE LA CRUZ</t>
  </si>
  <si>
    <t xml:space="preserve">FECHA </t>
  </si>
  <si>
    <t>CHEQUE No.</t>
  </si>
  <si>
    <t>CONFESOR CAPELLÁN DELGADO</t>
  </si>
  <si>
    <t>CLARIBEL TAVÁREZ ROSARIO</t>
  </si>
  <si>
    <t>CLAUDIA MARÍA RIVAS DE PÉREZ</t>
  </si>
  <si>
    <t>ELISA RUIZ G. DE LEONARDO</t>
  </si>
  <si>
    <t>FELIX ALBERTO ALBERTO CARABALLO</t>
  </si>
  <si>
    <t>FÉLIX MORILLO</t>
  </si>
  <si>
    <t>FRANCISCO DÍAZ</t>
  </si>
  <si>
    <t>FRANCHESKA HOLGUÍN GONZÁLEZ</t>
  </si>
  <si>
    <t>CARLOS LUDOVINO PEÑALÓ CORCINO</t>
  </si>
  <si>
    <t>BERNARDO RAFAEL PÉREZ DE LA CRUZ</t>
  </si>
  <si>
    <t>AURORA ALT. MERCEDES MEREGILDO DE TEJEDA</t>
  </si>
  <si>
    <t>AGUSTÍN VÁSQUEZ ROSADO</t>
  </si>
  <si>
    <t>ANA BATISTA DE CANELA</t>
  </si>
  <si>
    <t>ÁNGELA REINA SUERO</t>
  </si>
  <si>
    <t>ÁNGELA PATRICIA CEBALLOS RODRIGUEZ</t>
  </si>
  <si>
    <t>GABRIEL PÉREZ VERAS</t>
  </si>
  <si>
    <t>GLORIA RUIZ GENAO</t>
  </si>
  <si>
    <t>HILTON MIGUEL PEÑA NÚÑEZ</t>
  </si>
  <si>
    <t>ISIDRO RADAMÉS VERAS ESPINAL</t>
  </si>
  <si>
    <t>JONATHAN JIMÉNEZ GRULLÓN</t>
  </si>
  <si>
    <t>JOSÉ FERMÍN FERNÁNDEZ</t>
  </si>
  <si>
    <t>JOSELYN RODRÍGUEZ RAMÍREZ</t>
  </si>
  <si>
    <t>JULIÁN ANTONIO RODRIGUEZ ROBLES</t>
  </si>
  <si>
    <t>JUAN MEJÍA PAULINO</t>
  </si>
  <si>
    <t>JUAN FRANCISCO PEGUERO NÚÑEZ</t>
  </si>
  <si>
    <t>LILIANA STEPHANIE JEREZ</t>
  </si>
  <si>
    <t>LEOCADIO DE LA CRUZ FABIÁN</t>
  </si>
  <si>
    <t>MAGALY MERCEDES MEJÍA</t>
  </si>
  <si>
    <t>MARÍA VIRGEN ESQUEA MÉNDEZ</t>
  </si>
  <si>
    <t>PENÉLOPE ESTHER NAVARRO CANDELARIO</t>
  </si>
  <si>
    <t>PASTOR SANTOS</t>
  </si>
  <si>
    <t>RAFAEL INFANTE</t>
  </si>
  <si>
    <t>RAMÓN SILVESTRE BAUTISTA BAUTISTA</t>
  </si>
  <si>
    <t>RAMÓN ANTONIO MUÑOZ HERNÁNDEZ</t>
  </si>
  <si>
    <t>SUGELMI CAROLINA HERNÁNDEZ CASTILLO</t>
  </si>
  <si>
    <t>YANDIL DE JESÚS HENRIQUEZ GARCÍA</t>
  </si>
  <si>
    <t>YOLANDA MILAGROS RESTITUYO</t>
  </si>
  <si>
    <t>TOMÁS PICHARDO HERNÁNDEZ</t>
  </si>
  <si>
    <t>RAMONA HERNÁNDEZ LIRIANO</t>
  </si>
  <si>
    <t>JULIÁN DELGADO VICTORIANO</t>
  </si>
  <si>
    <t xml:space="preserve">                                            LICDA. NATALIA DE LA CRUZ</t>
  </si>
  <si>
    <t xml:space="preserve">                                            ENC. DE CONTABILIDAD</t>
  </si>
  <si>
    <t xml:space="preserve">                                     LICDA. NATALIA DE LA CRUZ</t>
  </si>
  <si>
    <t xml:space="preserve">                                     ENC. DE CONTABILIDAD</t>
  </si>
  <si>
    <t xml:space="preserve">     ENCARGADA DE CONTABILIDAD</t>
  </si>
  <si>
    <t>MIGUEL GREEN GARCÍA</t>
  </si>
  <si>
    <t>ROSANNI ADELINA ARIAS ALBERTO</t>
  </si>
  <si>
    <t>INFORME DE SEGUIMIENTO Y PRESUPUESTO DEL PROGRAMA DE ENVEJECIENTES Y DISCAPACITADOS - PED -</t>
  </si>
  <si>
    <t>MUNICIPIOS LA VEGA Y JIMA ABAJO, PROV. LA VEGA</t>
  </si>
  <si>
    <t xml:space="preserve">BENEFICIARIO </t>
  </si>
  <si>
    <t>AURA DELFINA GUZMAN VILORIA</t>
  </si>
  <si>
    <t>FLORENTINO VÁSQUEZ GRULLÓN</t>
  </si>
  <si>
    <t>MIGUEL ANDRES DE LA CRUZ DE LEÓN</t>
  </si>
  <si>
    <t>ROSARIO JAQUELIN OVALLES ROSARIO</t>
  </si>
  <si>
    <t>JOSEFINA ALVARADO ACEVEDO</t>
  </si>
  <si>
    <t>PRESUPUESTO DEL PROGRAMA DE ENVEJECIENTES Y DISCAPACITADOS</t>
  </si>
  <si>
    <t>CORRESPONDIENTE AL TRIMESTRE ENERO-MARZO DE 2026</t>
  </si>
  <si>
    <t>(Valores en RD$)</t>
  </si>
  <si>
    <t>ENERO</t>
  </si>
  <si>
    <t>FEBRERO</t>
  </si>
  <si>
    <t>MARZO</t>
  </si>
  <si>
    <t>CORRESPONDIENTE AL MES DE MARZO 2026</t>
  </si>
  <si>
    <t>CORRESPONDIENTE AL MES DE FEBRERO 2026</t>
  </si>
  <si>
    <t>CORRESPONDIENTE AL MES DE ENERO 2026</t>
  </si>
  <si>
    <t>RINSEN YOSELYS PEÑA MEDINA</t>
  </si>
  <si>
    <t>YOCELIN ALTAGRACIA RAMIREZ HERNANDEZ</t>
  </si>
  <si>
    <t>JUAN DE LA CRUZ GONZALEZ</t>
  </si>
  <si>
    <t>CARLOS OSVALDO BURGOS SURIEL</t>
  </si>
  <si>
    <t>MINERVA DE JESUS TORIBIO MONEGRO</t>
  </si>
  <si>
    <t>AYUDA ECONÓMICA DE ENVEJECIENTES Y DISCAPACITADOS.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</si>
</sst>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</font>
    <font>
      <sz val="8"/>
      <name val="Arial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Border="1"/>
    <xf numFmtId="0" fontId="2" fillId="0" borderId="0" xfId="0" applyFont="1" applyFill="1" applyAlignment="1">
      <alignment wrapText="1"/>
    </xf>
    <xf numFmtId="43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4" fontId="3" fillId="0" borderId="2" xfId="2" applyFont="1" applyFill="1" applyBorder="1" applyAlignment="1">
      <alignment vertical="center" wrapText="1"/>
    </xf>
    <xf numFmtId="164" fontId="3" fillId="0" borderId="6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44" fontId="5" fillId="0" borderId="4" xfId="2" applyFont="1" applyFill="1" applyBorder="1" applyAlignment="1">
      <alignment horizontal="center" vertical="center"/>
    </xf>
    <xf numFmtId="44" fontId="3" fillId="0" borderId="7" xfId="2" applyFont="1" applyFill="1" applyBorder="1" applyAlignment="1">
      <alignment vertical="center"/>
    </xf>
    <xf numFmtId="43" fontId="3" fillId="0" borderId="7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vertical="center" wrapText="1"/>
    </xf>
    <xf numFmtId="44" fontId="7" fillId="0" borderId="1" xfId="2" applyFont="1" applyFill="1" applyBorder="1" applyAlignment="1">
      <alignment vertical="center" wrapText="1"/>
    </xf>
    <xf numFmtId="43" fontId="7" fillId="0" borderId="4" xfId="1" applyFont="1" applyFill="1" applyBorder="1" applyAlignment="1">
      <alignment vertical="center" wrapText="1"/>
    </xf>
    <xf numFmtId="44" fontId="7" fillId="0" borderId="5" xfId="2" applyFont="1" applyFill="1" applyBorder="1" applyAlignment="1">
      <alignment vertical="center" wrapText="1"/>
    </xf>
    <xf numFmtId="44" fontId="7" fillId="0" borderId="2" xfId="2" applyFont="1" applyFill="1" applyBorder="1" applyAlignment="1">
      <alignment vertical="center" wrapText="1"/>
    </xf>
    <xf numFmtId="43" fontId="7" fillId="0" borderId="1" xfId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4" fontId="7" fillId="0" borderId="2" xfId="2" applyFont="1" applyBorder="1" applyAlignment="1">
      <alignment vertical="center"/>
    </xf>
    <xf numFmtId="43" fontId="7" fillId="0" borderId="7" xfId="1" applyFont="1" applyFill="1" applyBorder="1" applyAlignment="1">
      <alignment vertical="center" wrapText="1"/>
    </xf>
    <xf numFmtId="44" fontId="7" fillId="0" borderId="8" xfId="2" applyFont="1" applyFill="1" applyBorder="1" applyAlignment="1">
      <alignment vertical="center" wrapText="1"/>
    </xf>
    <xf numFmtId="43" fontId="7" fillId="0" borderId="1" xfId="1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vertical="center" wrapText="1"/>
    </xf>
    <xf numFmtId="164" fontId="3" fillId="0" borderId="9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vertical="center" wrapText="1"/>
    </xf>
    <xf numFmtId="44" fontId="3" fillId="3" borderId="5" xfId="2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vertical="center" wrapText="1"/>
    </xf>
    <xf numFmtId="44" fontId="3" fillId="3" borderId="2" xfId="2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/>
    </xf>
    <xf numFmtId="44" fontId="3" fillId="3" borderId="4" xfId="0" applyNumberFormat="1" applyFont="1" applyFill="1" applyBorder="1" applyAlignment="1">
      <alignment vertical="center" wrapText="1"/>
    </xf>
    <xf numFmtId="44" fontId="15" fillId="3" borderId="10" xfId="0" applyNumberFormat="1" applyFont="1" applyFill="1" applyBorder="1" applyAlignment="1">
      <alignment vertical="center" wrapText="1"/>
    </xf>
    <xf numFmtId="164" fontId="7" fillId="3" borderId="9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49" fontId="1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</cellXfs>
  <cellStyles count="3">
    <cellStyle name="Millares" xfId="1" builtinId="3"/>
    <cellStyle name="Moneda" xfId="2" builtinId="4"/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INDICADOR</a:t>
            </a:r>
            <a:r>
              <a:rPr lang="en-US" sz="1000" baseline="0"/>
              <a:t> DE CUMPLIMIENTO</a:t>
            </a:r>
            <a:endParaRPr lang="en-US" sz="10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Informe!$F$11</c:f>
              <c:strCache>
                <c:ptCount val="1"/>
                <c:pt idx="0">
                  <c:v>MONTO</c:v>
                </c:pt>
              </c:strCache>
            </c:strRef>
          </c:tx>
          <c:invertIfNegative val="0"/>
          <c:cat>
            <c:multiLvlStrRef>
              <c:f>Informe!$A$12:$E$14</c:f>
              <c:multiLvlStrCache>
                <c:ptCount val="6"/>
                <c:lvl>
                  <c:pt idx="0">
                    <c:v>48</c:v>
                  </c:pt>
                  <c:pt idx="1">
                    <c:v>49</c:v>
                  </c:pt>
                  <c:pt idx="2">
                    <c:v>50</c:v>
                  </c:pt>
                  <c:pt idx="3">
                    <c:v>AYUDA ECONÓMICA DE ENVEJECIENTES Y DISCAPACITADOS.</c:v>
                  </c:pt>
                  <c:pt idx="4">
                    <c:v>AYUDA ECONÓMICA DE ENVEJECIENTES Y DISCAPACITADOS.</c:v>
                  </c:pt>
                  <c:pt idx="5">
                    <c:v>AYUDA ECONÓMICA DE ENVEJECIENTES Y DISCAPACITADOS.</c:v>
                  </c:pt>
                </c:lvl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MUNICIPIOS LA VEGA Y JIMA ABAJO, PROV. LA VEGA</c:v>
                  </c:pt>
                  <c:pt idx="4">
                    <c:v>MUNICIPIOS LA VEGA Y JIMA ABAJO, PROV. LA VEGA</c:v>
                  </c:pt>
                  <c:pt idx="5">
                    <c:v>MUNICIPIOS LA VEGA Y JIMA ABAJO, PROV. LA VEGA</c:v>
                  </c:pt>
                </c:lvl>
              </c:multiLvlStrCache>
            </c:multiLvlStrRef>
          </c:cat>
          <c:val>
            <c:numRef>
              <c:f>Informe!$F$12:$F$14</c:f>
              <c:numCache>
                <c:formatCode>_("$"* #,##0.00_);_("$"* \(#,##0.00\);_("$"* "-"??_);_(@_)</c:formatCode>
                <c:ptCount val="3"/>
                <c:pt idx="0">
                  <c:v>146000</c:v>
                </c:pt>
                <c:pt idx="1">
                  <c:v>155000</c:v>
                </c:pt>
                <c:pt idx="2">
                  <c:v>156000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7778176"/>
        <c:axId val="133519552"/>
      </c:barChart>
      <c:valAx>
        <c:axId val="133519552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37778176"/>
        <c:crosses val="autoZero"/>
        <c:crossBetween val="between"/>
      </c:valAx>
      <c:catAx>
        <c:axId val="1377781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3351955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66675</xdr:rowOff>
    </xdr:from>
    <xdr:to>
      <xdr:col>3</xdr:col>
      <xdr:colOff>304800</xdr:colOff>
      <xdr:row>9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728662</xdr:colOff>
      <xdr:row>0</xdr:row>
      <xdr:rowOff>15875</xdr:rowOff>
    </xdr:from>
    <xdr:to>
      <xdr:col>4</xdr:col>
      <xdr:colOff>314324</xdr:colOff>
      <xdr:row>3</xdr:row>
      <xdr:rowOff>171450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7912" y="15875"/>
          <a:ext cx="1338262" cy="727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114300</xdr:rowOff>
    </xdr:to>
    <xdr:sp macro="" textlink="">
      <xdr:nvSpPr>
        <xdr:cNvPr id="8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114300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19</xdr:row>
      <xdr:rowOff>66676</xdr:rowOff>
    </xdr:from>
    <xdr:to>
      <xdr:col>6</xdr:col>
      <xdr:colOff>0</xdr:colOff>
      <xdr:row>33</xdr:row>
      <xdr:rowOff>15876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66675</xdr:rowOff>
    </xdr:from>
    <xdr:to>
      <xdr:col>0</xdr:col>
      <xdr:colOff>304800</xdr:colOff>
      <xdr:row>6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66675</xdr:rowOff>
    </xdr:from>
    <xdr:to>
      <xdr:col>0</xdr:col>
      <xdr:colOff>304800</xdr:colOff>
      <xdr:row>7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8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66675</xdr:rowOff>
    </xdr:from>
    <xdr:to>
      <xdr:col>0</xdr:col>
      <xdr:colOff>304800</xdr:colOff>
      <xdr:row>8</xdr:row>
      <xdr:rowOff>180975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942685</xdr:colOff>
      <xdr:row>0</xdr:row>
      <xdr:rowOff>34212</xdr:rowOff>
    </xdr:from>
    <xdr:to>
      <xdr:col>2</xdr:col>
      <xdr:colOff>1117022</xdr:colOff>
      <xdr:row>4</xdr:row>
      <xdr:rowOff>25255</xdr:rowOff>
    </xdr:to>
    <xdr:pic>
      <xdr:nvPicPr>
        <xdr:cNvPr id="10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435" y="34212"/>
          <a:ext cx="1222087" cy="753043"/>
        </a:xfrm>
        <a:prstGeom prst="rect">
          <a:avLst/>
        </a:prstGeom>
      </xdr:spPr>
    </xdr:pic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339436</xdr:colOff>
      <xdr:row>27</xdr:row>
      <xdr:rowOff>1731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8622723"/>
          <a:ext cx="684934" cy="287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190500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2258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339436</xdr:colOff>
      <xdr:row>37</xdr:row>
      <xdr:rowOff>19050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2423198"/>
          <a:ext cx="68493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190500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2258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190500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22586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190500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2258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339436</xdr:colOff>
      <xdr:row>37</xdr:row>
      <xdr:rowOff>19050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2423198"/>
          <a:ext cx="68493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339436</xdr:colOff>
      <xdr:row>37</xdr:row>
      <xdr:rowOff>19050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2423198"/>
          <a:ext cx="68493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339436</xdr:colOff>
      <xdr:row>37</xdr:row>
      <xdr:rowOff>19050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2423198"/>
          <a:ext cx="68493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66675</xdr:rowOff>
    </xdr:from>
    <xdr:to>
      <xdr:col>0</xdr:col>
      <xdr:colOff>304800</xdr:colOff>
      <xdr:row>6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66675</xdr:rowOff>
    </xdr:from>
    <xdr:to>
      <xdr:col>0</xdr:col>
      <xdr:colOff>304800</xdr:colOff>
      <xdr:row>7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8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66675</xdr:rowOff>
    </xdr:from>
    <xdr:to>
      <xdr:col>0</xdr:col>
      <xdr:colOff>304800</xdr:colOff>
      <xdr:row>8</xdr:row>
      <xdr:rowOff>180975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40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932007</xdr:colOff>
      <xdr:row>0</xdr:row>
      <xdr:rowOff>43293</xdr:rowOff>
    </xdr:from>
    <xdr:to>
      <xdr:col>2</xdr:col>
      <xdr:colOff>1102851</xdr:colOff>
      <xdr:row>4</xdr:row>
      <xdr:rowOff>25976</xdr:rowOff>
    </xdr:to>
    <xdr:pic>
      <xdr:nvPicPr>
        <xdr:cNvPr id="10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9757" y="43293"/>
          <a:ext cx="1218594" cy="744683"/>
        </a:xfrm>
        <a:prstGeom prst="rect">
          <a:avLst/>
        </a:prstGeom>
      </xdr:spPr>
    </xdr:pic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356755</xdr:colOff>
      <xdr:row>28</xdr:row>
      <xdr:rowOff>1731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9003723"/>
          <a:ext cx="684934" cy="287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190500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264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356755</xdr:colOff>
      <xdr:row>38</xdr:row>
      <xdr:rowOff>19050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2813723"/>
          <a:ext cx="68493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190500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264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190500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2649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190500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264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356755</xdr:colOff>
      <xdr:row>38</xdr:row>
      <xdr:rowOff>19050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2813723"/>
          <a:ext cx="68493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356755</xdr:colOff>
      <xdr:row>38</xdr:row>
      <xdr:rowOff>19050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2813723"/>
          <a:ext cx="68493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356755</xdr:colOff>
      <xdr:row>38</xdr:row>
      <xdr:rowOff>19050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2813723"/>
          <a:ext cx="68493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244187</xdr:colOff>
      <xdr:row>9</xdr:row>
      <xdr:rowOff>124690</xdr:rowOff>
    </xdr:to>
    <xdr:sp macro="" textlink="">
      <xdr:nvSpPr>
        <xdr:cNvPr id="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244187</xdr:colOff>
      <xdr:row>10</xdr:row>
      <xdr:rowOff>54843</xdr:rowOff>
    </xdr:to>
    <xdr:sp macro="" textlink="">
      <xdr:nvSpPr>
        <xdr:cNvPr id="1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145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66675</xdr:rowOff>
    </xdr:from>
    <xdr:to>
      <xdr:col>0</xdr:col>
      <xdr:colOff>304800</xdr:colOff>
      <xdr:row>6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66675</xdr:rowOff>
    </xdr:from>
    <xdr:to>
      <xdr:col>0</xdr:col>
      <xdr:colOff>304800</xdr:colOff>
      <xdr:row>7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961735</xdr:colOff>
      <xdr:row>0</xdr:row>
      <xdr:rowOff>25977</xdr:rowOff>
    </xdr:from>
    <xdr:to>
      <xdr:col>2</xdr:col>
      <xdr:colOff>1151658</xdr:colOff>
      <xdr:row>4</xdr:row>
      <xdr:rowOff>17318</xdr:rowOff>
    </xdr:to>
    <xdr:pic>
      <xdr:nvPicPr>
        <xdr:cNvPr id="9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9485" y="25977"/>
          <a:ext cx="1220355" cy="75334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379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339437</xdr:colOff>
      <xdr:row>41</xdr:row>
      <xdr:rowOff>19050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3956723"/>
          <a:ext cx="68493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379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3792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379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339437</xdr:colOff>
      <xdr:row>41</xdr:row>
      <xdr:rowOff>19050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3956723"/>
          <a:ext cx="68493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339437</xdr:colOff>
      <xdr:row>41</xdr:row>
      <xdr:rowOff>19050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3956723"/>
          <a:ext cx="68493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339437</xdr:colOff>
      <xdr:row>41</xdr:row>
      <xdr:rowOff>19050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3956723"/>
          <a:ext cx="68493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8</xdr:row>
      <xdr:rowOff>164523</xdr:rowOff>
    </xdr:from>
    <xdr:to>
      <xdr:col>3</xdr:col>
      <xdr:colOff>226869</xdr:colOff>
      <xdr:row>9</xdr:row>
      <xdr:rowOff>124690</xdr:rowOff>
    </xdr:to>
    <xdr:sp macro="" textlink="">
      <xdr:nvSpPr>
        <xdr:cNvPr id="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1888548"/>
          <a:ext cx="572366" cy="34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226869</xdr:colOff>
      <xdr:row>57</xdr:row>
      <xdr:rowOff>54842</xdr:rowOff>
    </xdr:to>
    <xdr:sp macro="" textlink="">
      <xdr:nvSpPr>
        <xdr:cNvPr id="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11707" y="20433723"/>
          <a:ext cx="572366" cy="34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4" name="Tabla1" displayName="Tabla1" ref="A9:D58" totalsRowCount="1" headerRowDxfId="35" dataDxfId="33" totalsRowDxfId="31" headerRowBorderDxfId="34" tableBorderDxfId="32">
  <autoFilter ref="A9:D57"/>
  <sortState ref="A10:F57">
    <sortCondition ref="B10:B58"/>
  </sortState>
  <tableColumns count="4">
    <tableColumn id="1" name="FECHA " dataDxfId="30" totalsRowDxfId="29"/>
    <tableColumn id="2" name="CHEQUE No." dataDxfId="28" totalsRowDxfId="27"/>
    <tableColumn id="3" name="BENEFICIARIO " totalsRowLabel="TOTAL" totalsRowDxfId="26" dataCellStyle="Millares"/>
    <tableColumn id="6" name="MONTO" totalsRowFunction="sum" dataDxfId="25" totalsRowDxfId="24" dataCellStyle="Millares"/>
  </tableColumns>
  <tableStyleInfo name="TableStyleLight11" showFirstColumn="0" showLastColumn="0" showRowStripes="1" showColumnStripes="1"/>
</table>
</file>

<file path=xl/tables/table2.xml><?xml version="1.0" encoding="utf-8"?>
<table xmlns="http://schemas.openxmlformats.org/spreadsheetml/2006/main" id="5" name="Tabla16" displayName="Tabla16" ref="A9:D59" totalsRowCount="1" headerRowDxfId="23" dataDxfId="21" totalsRowDxfId="19" headerRowBorderDxfId="22" tableBorderDxfId="20">
  <autoFilter ref="A9:D58"/>
  <sortState ref="A10:F57">
    <sortCondition ref="B10:B58"/>
  </sortState>
  <tableColumns count="4">
    <tableColumn id="1" name="FECHA " dataDxfId="18" totalsRowDxfId="17"/>
    <tableColumn id="2" name="CHEQUE No." dataDxfId="16" totalsRowDxfId="15"/>
    <tableColumn id="3" name="BENEFICIARIO " totalsRowLabel="TOTAL" totalsRowDxfId="14" dataCellStyle="Millares"/>
    <tableColumn id="6" name="MONTO" totalsRowFunction="sum" dataDxfId="13" totalsRowDxfId="12" dataCellStyle="Millares"/>
  </tableColumns>
  <tableStyleInfo name="TableStyleLight11" showFirstColumn="0" showLastColumn="0" showRowStripes="1" showColumnStripes="1"/>
</table>
</file>

<file path=xl/tables/table3.xml><?xml version="1.0" encoding="utf-8"?>
<table xmlns="http://schemas.openxmlformats.org/spreadsheetml/2006/main" id="6" name="Tabla17" displayName="Tabla17" ref="A9:D60" totalsRowCount="1" headerRowDxfId="11" dataDxfId="9" totalsRowDxfId="7" headerRowBorderDxfId="10" tableBorderDxfId="8">
  <autoFilter ref="A9:D59"/>
  <sortState ref="A10:D60">
    <sortCondition ref="B9:B60"/>
  </sortState>
  <tableColumns count="4">
    <tableColumn id="1" name="FECHA " dataDxfId="6" totalsRowDxfId="5"/>
    <tableColumn id="2" name="CHEQUE No." dataDxfId="4" totalsRowDxfId="3"/>
    <tableColumn id="3" name="BENEFICIARIO " totalsRowLabel="TOTAL" totalsRowDxfId="2" dataCellStyle="Millares"/>
    <tableColumn id="6" name="MONTO" totalsRowFunction="sum" dataDxfId="1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showRowColHeaders="0" tabSelected="1" zoomScale="110" zoomScaleNormal="110" workbookViewId="0">
      <selection activeCell="A45" sqref="A45"/>
    </sheetView>
  </sheetViews>
  <sheetFormatPr baseColWidth="10" defaultRowHeight="15" x14ac:dyDescent="0.25"/>
  <cols>
    <col min="2" max="2" width="12.85546875" customWidth="1"/>
    <col min="3" max="3" width="1.28515625" hidden="1" customWidth="1"/>
    <col min="4" max="4" width="26.28515625" customWidth="1"/>
    <col min="5" max="5" width="26.140625" customWidth="1"/>
    <col min="6" max="6" width="13.140625" customWidth="1"/>
    <col min="7" max="7" width="11.42578125" hidden="1" customWidth="1"/>
    <col min="8" max="8" width="0.14062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66" t="s">
        <v>0</v>
      </c>
      <c r="B5" s="66"/>
      <c r="C5" s="66"/>
      <c r="D5" s="66"/>
      <c r="E5" s="66"/>
      <c r="F5" s="66"/>
    </row>
    <row r="6" spans="1:6" x14ac:dyDescent="0.25">
      <c r="A6" s="67" t="s">
        <v>57</v>
      </c>
      <c r="B6" s="67"/>
      <c r="C6" s="67"/>
      <c r="D6" s="67"/>
      <c r="E6" s="67"/>
      <c r="F6" s="67"/>
    </row>
    <row r="7" spans="1:6" x14ac:dyDescent="0.25">
      <c r="A7" s="68" t="s">
        <v>66</v>
      </c>
      <c r="B7" s="68"/>
      <c r="C7" s="68"/>
      <c r="D7" s="68"/>
      <c r="E7" s="68"/>
      <c r="F7" s="68"/>
    </row>
    <row r="8" spans="1:6" x14ac:dyDescent="0.25">
      <c r="A8" s="75" t="s">
        <v>67</v>
      </c>
      <c r="B8" s="75"/>
      <c r="C8" s="75"/>
      <c r="D8" s="75"/>
      <c r="E8" s="75"/>
      <c r="F8" s="75"/>
    </row>
    <row r="9" spans="1:6" x14ac:dyDescent="0.25">
      <c r="A9" s="3"/>
      <c r="B9" s="1"/>
      <c r="C9" s="1"/>
      <c r="E9" s="4"/>
      <c r="F9" s="1"/>
    </row>
    <row r="10" spans="1:6" x14ac:dyDescent="0.25">
      <c r="A10" s="1"/>
      <c r="B10" s="1"/>
      <c r="C10" s="1"/>
      <c r="D10" s="1"/>
      <c r="E10" s="2"/>
      <c r="F10" s="1"/>
    </row>
    <row r="11" spans="1:6" ht="27.75" customHeight="1" x14ac:dyDescent="0.25">
      <c r="A11" s="7" t="s">
        <v>1</v>
      </c>
      <c r="B11" s="71" t="s">
        <v>2</v>
      </c>
      <c r="C11" s="71"/>
      <c r="D11" s="7" t="s">
        <v>3</v>
      </c>
      <c r="E11" s="8" t="s">
        <v>4</v>
      </c>
      <c r="F11" s="7" t="s">
        <v>5</v>
      </c>
    </row>
    <row r="12" spans="1:6" ht="30" customHeight="1" x14ac:dyDescent="0.25">
      <c r="A12" s="9" t="s">
        <v>68</v>
      </c>
      <c r="B12" s="72">
        <v>48</v>
      </c>
      <c r="C12" s="72"/>
      <c r="D12" s="5" t="s">
        <v>58</v>
      </c>
      <c r="E12" s="6" t="s">
        <v>79</v>
      </c>
      <c r="F12" s="10">
        <v>146000</v>
      </c>
    </row>
    <row r="13" spans="1:6" ht="30" customHeight="1" x14ac:dyDescent="0.25">
      <c r="A13" s="9" t="s">
        <v>69</v>
      </c>
      <c r="B13" s="72">
        <v>49</v>
      </c>
      <c r="C13" s="72"/>
      <c r="D13" s="5" t="s">
        <v>58</v>
      </c>
      <c r="E13" s="6" t="s">
        <v>79</v>
      </c>
      <c r="F13" s="10">
        <v>155000</v>
      </c>
    </row>
    <row r="14" spans="1:6" ht="30" customHeight="1" thickBot="1" x14ac:dyDescent="0.3">
      <c r="A14" s="26" t="s">
        <v>70</v>
      </c>
      <c r="B14" s="73">
        <v>50</v>
      </c>
      <c r="C14" s="73"/>
      <c r="D14" s="24" t="s">
        <v>58</v>
      </c>
      <c r="E14" s="25" t="s">
        <v>79</v>
      </c>
      <c r="F14" s="23">
        <v>156000</v>
      </c>
    </row>
    <row r="15" spans="1:6" ht="27.75" customHeight="1" thickTop="1" x14ac:dyDescent="0.25">
      <c r="A15" s="40"/>
      <c r="B15" s="74">
        <f>SUM(B12:B14)</f>
        <v>147</v>
      </c>
      <c r="C15" s="74"/>
      <c r="D15" s="62"/>
      <c r="E15" s="63" t="s">
        <v>6</v>
      </c>
      <c r="F15" s="22">
        <f>SUM(F12:F14)</f>
        <v>457000</v>
      </c>
    </row>
    <row r="16" spans="1:6" x14ac:dyDescent="0.25">
      <c r="A16" s="69"/>
      <c r="B16" s="69"/>
      <c r="C16" s="69"/>
      <c r="D16" s="69"/>
      <c r="E16" s="69"/>
      <c r="F16" s="69"/>
    </row>
    <row r="17" spans="1:6" x14ac:dyDescent="0.25">
      <c r="A17" s="11"/>
      <c r="B17" s="11"/>
      <c r="C17" s="11"/>
      <c r="D17" s="11"/>
      <c r="E17" s="11"/>
      <c r="F17" s="11"/>
    </row>
    <row r="18" spans="1:6" x14ac:dyDescent="0.25">
      <c r="A18" s="70"/>
      <c r="B18" s="70"/>
      <c r="C18" s="70"/>
      <c r="D18" s="70"/>
      <c r="E18" s="70"/>
      <c r="F18" s="70"/>
    </row>
    <row r="38" spans="5:6" x14ac:dyDescent="0.25">
      <c r="E38" s="64" t="s">
        <v>7</v>
      </c>
      <c r="F38" s="64"/>
    </row>
    <row r="39" spans="5:6" x14ac:dyDescent="0.25">
      <c r="E39" s="65" t="s">
        <v>54</v>
      </c>
      <c r="F39" s="65"/>
    </row>
  </sheetData>
  <mergeCells count="13">
    <mergeCell ref="E38:F38"/>
    <mergeCell ref="E39:F39"/>
    <mergeCell ref="A5:F5"/>
    <mergeCell ref="A6:F6"/>
    <mergeCell ref="A7:F7"/>
    <mergeCell ref="A16:F16"/>
    <mergeCell ref="A18:F18"/>
    <mergeCell ref="B11:C11"/>
    <mergeCell ref="B12:C12"/>
    <mergeCell ref="B13:C13"/>
    <mergeCell ref="B14:C14"/>
    <mergeCell ref="B15:C15"/>
    <mergeCell ref="A8:F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showGridLines="0" showRowColHeaders="0" zoomScale="110" zoomScaleNormal="110" workbookViewId="0">
      <selection activeCell="A9" sqref="A9"/>
    </sheetView>
  </sheetViews>
  <sheetFormatPr baseColWidth="10" defaultColWidth="20.7109375" defaultRowHeight="15" x14ac:dyDescent="0.25"/>
  <cols>
    <col min="1" max="2" width="15.7109375" customWidth="1"/>
    <col min="3" max="3" width="30.7109375" customWidth="1"/>
    <col min="4" max="4" width="15.7109375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69" t="s">
        <v>0</v>
      </c>
      <c r="B5" s="69"/>
      <c r="C5" s="69"/>
      <c r="D5" s="69"/>
    </row>
    <row r="6" spans="1:4" x14ac:dyDescent="0.25">
      <c r="A6" s="76" t="s">
        <v>65</v>
      </c>
      <c r="B6" s="76"/>
      <c r="C6" s="76"/>
      <c r="D6" s="76"/>
    </row>
    <row r="7" spans="1:4" x14ac:dyDescent="0.25">
      <c r="A7" s="77" t="s">
        <v>73</v>
      </c>
      <c r="B7" s="77"/>
      <c r="C7" s="77"/>
      <c r="D7" s="77"/>
    </row>
    <row r="8" spans="1:4" ht="15" customHeight="1" x14ac:dyDescent="0.25"/>
    <row r="9" spans="1:4" ht="20.25" customHeight="1" x14ac:dyDescent="0.25">
      <c r="A9" s="12" t="s">
        <v>8</v>
      </c>
      <c r="B9" s="13" t="s">
        <v>9</v>
      </c>
      <c r="C9" s="12" t="s">
        <v>59</v>
      </c>
      <c r="D9" s="14" t="s">
        <v>5</v>
      </c>
    </row>
    <row r="10" spans="1:4" ht="20.25" customHeight="1" x14ac:dyDescent="0.25">
      <c r="A10" s="15">
        <v>46049</v>
      </c>
      <c r="B10" s="17">
        <v>32189</v>
      </c>
      <c r="C10" s="27" t="s">
        <v>24</v>
      </c>
      <c r="D10" s="28">
        <v>3000</v>
      </c>
    </row>
    <row r="11" spans="1:4" ht="20.25" customHeight="1" x14ac:dyDescent="0.25">
      <c r="A11" s="15">
        <v>46049</v>
      </c>
      <c r="B11" s="16">
        <v>32190</v>
      </c>
      <c r="C11" s="29" t="s">
        <v>23</v>
      </c>
      <c r="D11" s="30">
        <v>3000</v>
      </c>
    </row>
    <row r="12" spans="1:4" ht="20.25" customHeight="1" x14ac:dyDescent="0.25">
      <c r="A12" s="15">
        <v>46049</v>
      </c>
      <c r="B12" s="39">
        <v>32191</v>
      </c>
      <c r="C12" s="29" t="s">
        <v>22</v>
      </c>
      <c r="D12" s="30">
        <v>2000</v>
      </c>
    </row>
    <row r="13" spans="1:4" ht="20.25" customHeight="1" x14ac:dyDescent="0.25">
      <c r="A13" s="15">
        <v>46049</v>
      </c>
      <c r="B13" s="16">
        <v>32192</v>
      </c>
      <c r="C13" s="29" t="s">
        <v>21</v>
      </c>
      <c r="D13" s="30">
        <v>3000</v>
      </c>
    </row>
    <row r="14" spans="1:4" ht="20.25" customHeight="1" x14ac:dyDescent="0.25">
      <c r="A14" s="15">
        <v>46049</v>
      </c>
      <c r="B14" s="17">
        <v>32193</v>
      </c>
      <c r="C14" s="27" t="s">
        <v>20</v>
      </c>
      <c r="D14" s="31">
        <v>3000</v>
      </c>
    </row>
    <row r="15" spans="1:4" ht="20.25" customHeight="1" x14ac:dyDescent="0.25">
      <c r="A15" s="15">
        <v>46049</v>
      </c>
      <c r="B15" s="17">
        <v>32194</v>
      </c>
      <c r="C15" s="27" t="s">
        <v>60</v>
      </c>
      <c r="D15" s="31">
        <v>3000</v>
      </c>
    </row>
    <row r="16" spans="1:4" ht="20.25" customHeight="1" x14ac:dyDescent="0.25">
      <c r="A16" s="15">
        <v>46049</v>
      </c>
      <c r="B16" s="38">
        <v>32195</v>
      </c>
      <c r="C16" s="27" t="s">
        <v>19</v>
      </c>
      <c r="D16" s="31">
        <v>3000</v>
      </c>
    </row>
    <row r="17" spans="1:4" ht="20.25" customHeight="1" x14ac:dyDescent="0.25">
      <c r="A17" s="15">
        <v>46049</v>
      </c>
      <c r="B17" s="17">
        <v>32196</v>
      </c>
      <c r="C17" s="27" t="s">
        <v>18</v>
      </c>
      <c r="D17" s="31">
        <v>3000</v>
      </c>
    </row>
    <row r="18" spans="1:4" ht="20.25" customHeight="1" x14ac:dyDescent="0.25">
      <c r="A18" s="15">
        <v>46049</v>
      </c>
      <c r="B18" s="17">
        <v>32197</v>
      </c>
      <c r="C18" s="27" t="s">
        <v>10</v>
      </c>
      <c r="D18" s="31">
        <v>3000</v>
      </c>
    </row>
    <row r="19" spans="1:4" ht="20.25" customHeight="1" x14ac:dyDescent="0.25">
      <c r="A19" s="15">
        <v>46049</v>
      </c>
      <c r="B19" s="17">
        <v>32198</v>
      </c>
      <c r="C19" s="27" t="s">
        <v>11</v>
      </c>
      <c r="D19" s="31">
        <v>3000</v>
      </c>
    </row>
    <row r="20" spans="1:4" ht="20.25" customHeight="1" x14ac:dyDescent="0.25">
      <c r="A20" s="15">
        <v>46049</v>
      </c>
      <c r="B20" s="17">
        <v>32199</v>
      </c>
      <c r="C20" s="27" t="s">
        <v>12</v>
      </c>
      <c r="D20" s="31">
        <v>3000</v>
      </c>
    </row>
    <row r="21" spans="1:4" ht="20.25" customHeight="1" x14ac:dyDescent="0.25">
      <c r="A21" s="15">
        <v>46049</v>
      </c>
      <c r="B21" s="17">
        <v>32200</v>
      </c>
      <c r="C21" s="27" t="s">
        <v>13</v>
      </c>
      <c r="D21" s="31">
        <v>2000</v>
      </c>
    </row>
    <row r="22" spans="1:4" ht="20.25" customHeight="1" x14ac:dyDescent="0.25">
      <c r="A22" s="15">
        <v>46049</v>
      </c>
      <c r="B22" s="17">
        <v>32201</v>
      </c>
      <c r="C22" s="27" t="s">
        <v>14</v>
      </c>
      <c r="D22" s="31">
        <v>3000</v>
      </c>
    </row>
    <row r="23" spans="1:4" ht="20.25" customHeight="1" x14ac:dyDescent="0.25">
      <c r="A23" s="15">
        <v>46049</v>
      </c>
      <c r="B23" s="17">
        <v>32202</v>
      </c>
      <c r="C23" s="27" t="s">
        <v>15</v>
      </c>
      <c r="D23" s="31">
        <v>3000</v>
      </c>
    </row>
    <row r="24" spans="1:4" ht="20.25" customHeight="1" x14ac:dyDescent="0.25">
      <c r="A24" s="15">
        <v>46049</v>
      </c>
      <c r="B24" s="17">
        <v>32203</v>
      </c>
      <c r="C24" s="27" t="s">
        <v>61</v>
      </c>
      <c r="D24" s="31">
        <v>3000</v>
      </c>
    </row>
    <row r="25" spans="1:4" ht="20.25" customHeight="1" x14ac:dyDescent="0.25">
      <c r="A25" s="15">
        <v>46049</v>
      </c>
      <c r="B25" s="38">
        <v>32204</v>
      </c>
      <c r="C25" s="27" t="s">
        <v>16</v>
      </c>
      <c r="D25" s="18">
        <v>2000</v>
      </c>
    </row>
    <row r="26" spans="1:4" ht="20.25" customHeight="1" x14ac:dyDescent="0.25">
      <c r="A26" s="15">
        <v>46049</v>
      </c>
      <c r="B26" s="17">
        <v>32205</v>
      </c>
      <c r="C26" s="27" t="s">
        <v>17</v>
      </c>
      <c r="D26" s="31">
        <v>3000</v>
      </c>
    </row>
    <row r="27" spans="1:4" ht="20.25" customHeight="1" x14ac:dyDescent="0.25">
      <c r="A27" s="15">
        <v>46049</v>
      </c>
      <c r="B27" s="17">
        <v>32206</v>
      </c>
      <c r="C27" s="27" t="s">
        <v>25</v>
      </c>
      <c r="D27" s="31">
        <v>3000</v>
      </c>
    </row>
    <row r="28" spans="1:4" ht="20.25" customHeight="1" x14ac:dyDescent="0.25">
      <c r="A28" s="15">
        <v>46049</v>
      </c>
      <c r="B28" s="17">
        <v>32207</v>
      </c>
      <c r="C28" s="27" t="s">
        <v>26</v>
      </c>
      <c r="D28" s="31">
        <v>2000</v>
      </c>
    </row>
    <row r="29" spans="1:4" ht="20.25" customHeight="1" x14ac:dyDescent="0.25">
      <c r="A29" s="15">
        <v>46049</v>
      </c>
      <c r="B29" s="17">
        <v>32208</v>
      </c>
      <c r="C29" s="27" t="s">
        <v>27</v>
      </c>
      <c r="D29" s="31">
        <v>3000</v>
      </c>
    </row>
    <row r="30" spans="1:4" ht="20.25" customHeight="1" x14ac:dyDescent="0.25">
      <c r="A30" s="15">
        <v>46049</v>
      </c>
      <c r="B30" s="17">
        <v>32209</v>
      </c>
      <c r="C30" s="27" t="s">
        <v>28</v>
      </c>
      <c r="D30" s="31">
        <v>3000</v>
      </c>
    </row>
    <row r="31" spans="1:4" ht="20.25" customHeight="1" x14ac:dyDescent="0.25">
      <c r="A31" s="15">
        <v>46049</v>
      </c>
      <c r="B31" s="17">
        <v>32210</v>
      </c>
      <c r="C31" s="27" t="s">
        <v>29</v>
      </c>
      <c r="D31" s="31">
        <v>3000</v>
      </c>
    </row>
    <row r="32" spans="1:4" ht="20.25" customHeight="1" x14ac:dyDescent="0.25">
      <c r="A32" s="15">
        <v>46049</v>
      </c>
      <c r="B32" s="17">
        <v>32211</v>
      </c>
      <c r="C32" s="27" t="s">
        <v>30</v>
      </c>
      <c r="D32" s="31">
        <v>3000</v>
      </c>
    </row>
    <row r="33" spans="1:4" ht="20.25" customHeight="1" x14ac:dyDescent="0.25">
      <c r="A33" s="15">
        <v>46049</v>
      </c>
      <c r="B33" s="17">
        <v>32212</v>
      </c>
      <c r="C33" s="27" t="s">
        <v>31</v>
      </c>
      <c r="D33" s="31">
        <v>2000</v>
      </c>
    </row>
    <row r="34" spans="1:4" ht="20.25" customHeight="1" x14ac:dyDescent="0.25">
      <c r="A34" s="15">
        <v>46049</v>
      </c>
      <c r="B34" s="17">
        <v>32213</v>
      </c>
      <c r="C34" s="27" t="s">
        <v>32</v>
      </c>
      <c r="D34" s="31">
        <v>3000</v>
      </c>
    </row>
    <row r="35" spans="1:4" ht="20.25" customHeight="1" x14ac:dyDescent="0.25">
      <c r="A35" s="15">
        <v>46049</v>
      </c>
      <c r="B35" s="17">
        <v>32214</v>
      </c>
      <c r="C35" s="27" t="s">
        <v>33</v>
      </c>
      <c r="D35" s="31">
        <v>3000</v>
      </c>
    </row>
    <row r="36" spans="1:4" ht="20.25" customHeight="1" x14ac:dyDescent="0.25">
      <c r="A36" s="15">
        <v>46049</v>
      </c>
      <c r="B36" s="17">
        <v>32215</v>
      </c>
      <c r="C36" s="27" t="s">
        <v>34</v>
      </c>
      <c r="D36" s="31">
        <v>3000</v>
      </c>
    </row>
    <row r="37" spans="1:4" ht="20.25" customHeight="1" x14ac:dyDescent="0.25">
      <c r="A37" s="15">
        <v>46049</v>
      </c>
      <c r="B37" s="17">
        <v>32216</v>
      </c>
      <c r="C37" s="41" t="s">
        <v>35</v>
      </c>
      <c r="D37" s="18">
        <v>3000</v>
      </c>
    </row>
    <row r="38" spans="1:4" ht="20.25" customHeight="1" x14ac:dyDescent="0.25">
      <c r="A38" s="15">
        <v>46049</v>
      </c>
      <c r="B38" s="17">
        <v>32217</v>
      </c>
      <c r="C38" s="27" t="s">
        <v>36</v>
      </c>
      <c r="D38" s="31">
        <v>3000</v>
      </c>
    </row>
    <row r="39" spans="1:4" ht="20.25" customHeight="1" x14ac:dyDescent="0.25">
      <c r="A39" s="15">
        <v>46049</v>
      </c>
      <c r="B39" s="17">
        <v>32218</v>
      </c>
      <c r="C39" s="27" t="s">
        <v>37</v>
      </c>
      <c r="D39" s="31">
        <v>3000</v>
      </c>
    </row>
    <row r="40" spans="1:4" ht="20.25" customHeight="1" x14ac:dyDescent="0.25">
      <c r="A40" s="15">
        <v>46049</v>
      </c>
      <c r="B40" s="17">
        <v>32219</v>
      </c>
      <c r="C40" s="27" t="s">
        <v>38</v>
      </c>
      <c r="D40" s="31">
        <v>3000</v>
      </c>
    </row>
    <row r="41" spans="1:4" ht="20.25" customHeight="1" x14ac:dyDescent="0.25">
      <c r="A41" s="15">
        <v>46049</v>
      </c>
      <c r="B41" s="17">
        <v>32220</v>
      </c>
      <c r="C41" s="27" t="s">
        <v>55</v>
      </c>
      <c r="D41" s="31">
        <v>3000</v>
      </c>
    </row>
    <row r="42" spans="1:4" ht="20.25" customHeight="1" x14ac:dyDescent="0.25">
      <c r="A42" s="15">
        <v>46049</v>
      </c>
      <c r="B42" s="17">
        <v>32221</v>
      </c>
      <c r="C42" s="27" t="s">
        <v>62</v>
      </c>
      <c r="D42" s="31">
        <v>3000</v>
      </c>
    </row>
    <row r="43" spans="1:4" ht="20.25" customHeight="1" x14ac:dyDescent="0.25">
      <c r="A43" s="15">
        <v>46049</v>
      </c>
      <c r="B43" s="17">
        <v>32222</v>
      </c>
      <c r="C43" s="32" t="s">
        <v>39</v>
      </c>
      <c r="D43" s="31">
        <v>3000</v>
      </c>
    </row>
    <row r="44" spans="1:4" ht="20.25" customHeight="1" x14ac:dyDescent="0.25">
      <c r="A44" s="15">
        <v>46049</v>
      </c>
      <c r="B44" s="17">
        <v>32223</v>
      </c>
      <c r="C44" s="27" t="s">
        <v>40</v>
      </c>
      <c r="D44" s="31">
        <v>3000</v>
      </c>
    </row>
    <row r="45" spans="1:4" ht="20.25" customHeight="1" x14ac:dyDescent="0.25">
      <c r="A45" s="15">
        <v>46049</v>
      </c>
      <c r="B45" s="17">
        <v>32224</v>
      </c>
      <c r="C45" s="27" t="s">
        <v>41</v>
      </c>
      <c r="D45" s="31">
        <v>3000</v>
      </c>
    </row>
    <row r="46" spans="1:4" ht="20.25" customHeight="1" x14ac:dyDescent="0.25">
      <c r="A46" s="15">
        <v>46049</v>
      </c>
      <c r="B46" s="17">
        <v>32225</v>
      </c>
      <c r="C46" s="27" t="s">
        <v>42</v>
      </c>
      <c r="D46" s="31">
        <v>2000</v>
      </c>
    </row>
    <row r="47" spans="1:4" ht="20.25" customHeight="1" x14ac:dyDescent="0.25">
      <c r="A47" s="15">
        <v>46049</v>
      </c>
      <c r="B47" s="17">
        <v>32226</v>
      </c>
      <c r="C47" s="27" t="s">
        <v>74</v>
      </c>
      <c r="D47" s="31">
        <v>5000</v>
      </c>
    </row>
    <row r="48" spans="1:4" ht="20.25" customHeight="1" x14ac:dyDescent="0.25">
      <c r="A48" s="15">
        <v>46049</v>
      </c>
      <c r="B48" s="17">
        <v>32227</v>
      </c>
      <c r="C48" s="33" t="s">
        <v>56</v>
      </c>
      <c r="D48" s="34">
        <v>3000</v>
      </c>
    </row>
    <row r="49" spans="1:4" ht="20.25" customHeight="1" x14ac:dyDescent="0.25">
      <c r="A49" s="15">
        <v>46049</v>
      </c>
      <c r="B49" s="17">
        <v>32228</v>
      </c>
      <c r="C49" s="37" t="s">
        <v>63</v>
      </c>
      <c r="D49" s="34">
        <v>3000</v>
      </c>
    </row>
    <row r="50" spans="1:4" ht="20.25" customHeight="1" x14ac:dyDescent="0.25">
      <c r="A50" s="15">
        <v>46049</v>
      </c>
      <c r="B50" s="17">
        <v>32229</v>
      </c>
      <c r="C50" s="27" t="s">
        <v>44</v>
      </c>
      <c r="D50" s="31">
        <v>3000</v>
      </c>
    </row>
    <row r="51" spans="1:4" ht="20.25" customHeight="1" x14ac:dyDescent="0.25">
      <c r="A51" s="15">
        <v>46049</v>
      </c>
      <c r="B51" s="17">
        <v>32230</v>
      </c>
      <c r="C51" s="27" t="s">
        <v>45</v>
      </c>
      <c r="D51" s="31">
        <v>3000</v>
      </c>
    </row>
    <row r="52" spans="1:4" ht="20.25" customHeight="1" x14ac:dyDescent="0.25">
      <c r="A52" s="15">
        <v>46049</v>
      </c>
      <c r="B52" s="17">
        <v>32231</v>
      </c>
      <c r="C52" s="27" t="s">
        <v>46</v>
      </c>
      <c r="D52" s="31">
        <v>3000</v>
      </c>
    </row>
    <row r="53" spans="1:4" ht="20.25" customHeight="1" x14ac:dyDescent="0.25">
      <c r="A53" s="15">
        <v>46049</v>
      </c>
      <c r="B53" s="17">
        <v>32232</v>
      </c>
      <c r="C53" s="27" t="s">
        <v>47</v>
      </c>
      <c r="D53" s="31">
        <v>3000</v>
      </c>
    </row>
    <row r="54" spans="1:4" ht="20.25" customHeight="1" x14ac:dyDescent="0.25">
      <c r="A54" s="42">
        <v>46049</v>
      </c>
      <c r="B54" s="43">
        <v>32233</v>
      </c>
      <c r="C54" s="44" t="s">
        <v>64</v>
      </c>
      <c r="D54" s="30">
        <v>5000</v>
      </c>
    </row>
    <row r="55" spans="1:4" ht="20.25" customHeight="1" x14ac:dyDescent="0.25">
      <c r="A55" s="15">
        <v>46049</v>
      </c>
      <c r="B55" s="17">
        <v>32234</v>
      </c>
      <c r="C55" s="27" t="s">
        <v>48</v>
      </c>
      <c r="D55" s="31">
        <v>5000</v>
      </c>
    </row>
    <row r="56" spans="1:4" ht="20.25" customHeight="1" x14ac:dyDescent="0.25">
      <c r="A56" s="15">
        <v>46049</v>
      </c>
      <c r="B56" s="17">
        <v>32235</v>
      </c>
      <c r="C56" s="27" t="s">
        <v>49</v>
      </c>
      <c r="D56" s="31">
        <v>5000</v>
      </c>
    </row>
    <row r="57" spans="1:4" ht="20.25" customHeight="1" thickBot="1" x14ac:dyDescent="0.3">
      <c r="A57" s="19">
        <v>46049</v>
      </c>
      <c r="B57" s="20">
        <v>32236</v>
      </c>
      <c r="C57" s="35" t="s">
        <v>43</v>
      </c>
      <c r="D57" s="36">
        <v>3000</v>
      </c>
    </row>
    <row r="58" spans="1:4" ht="20.25" customHeight="1" thickTop="1" x14ac:dyDescent="0.25">
      <c r="A58" s="21"/>
      <c r="B58" s="45"/>
      <c r="C58" s="52" t="s">
        <v>6</v>
      </c>
      <c r="D58" s="59">
        <f>SUBTOTAL(109,Tabla1[MONTO])</f>
        <v>146000</v>
      </c>
    </row>
    <row r="62" spans="1:4" x14ac:dyDescent="0.25">
      <c r="C62" s="79" t="s">
        <v>50</v>
      </c>
      <c r="D62" s="79"/>
    </row>
    <row r="63" spans="1:4" x14ac:dyDescent="0.25">
      <c r="C63" s="78" t="s">
        <v>51</v>
      </c>
      <c r="D63" s="78"/>
    </row>
  </sheetData>
  <mergeCells count="5">
    <mergeCell ref="A5:D5"/>
    <mergeCell ref="A6:D6"/>
    <mergeCell ref="A7:D7"/>
    <mergeCell ref="C63:D63"/>
    <mergeCell ref="C62:D62"/>
  </mergeCells>
  <printOptions horizontalCentered="1"/>
  <pageMargins left="0.23622047244094491" right="0.23622047244094491" top="0.35433070866141736" bottom="0.39370078740157483" header="0.31496062992125984" footer="0.19685039370078741"/>
  <pageSetup fitToHeight="0" pageOrder="overThenDown" orientation="portrait" r:id="rId1"/>
  <headerFooter>
    <oddFooter>Página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4"/>
  <sheetViews>
    <sheetView showGridLines="0" showRowColHeaders="0" zoomScale="110" zoomScaleNormal="110" workbookViewId="0">
      <selection activeCell="C55" sqref="C55"/>
    </sheetView>
  </sheetViews>
  <sheetFormatPr baseColWidth="10" defaultRowHeight="15" x14ac:dyDescent="0.25"/>
  <cols>
    <col min="1" max="2" width="15.7109375" customWidth="1"/>
    <col min="3" max="3" width="30.5703125" customWidth="1"/>
    <col min="4" max="4" width="15.7109375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69" t="s">
        <v>0</v>
      </c>
      <c r="B5" s="69"/>
      <c r="C5" s="69"/>
      <c r="D5" s="69"/>
    </row>
    <row r="6" spans="1:4" x14ac:dyDescent="0.25">
      <c r="A6" s="76" t="s">
        <v>65</v>
      </c>
      <c r="B6" s="76"/>
      <c r="C6" s="76"/>
      <c r="D6" s="76"/>
    </row>
    <row r="7" spans="1:4" ht="15" customHeight="1" x14ac:dyDescent="0.25">
      <c r="A7" s="77" t="s">
        <v>72</v>
      </c>
      <c r="B7" s="77"/>
      <c r="C7" s="77"/>
      <c r="D7" s="77"/>
    </row>
    <row r="8" spans="1:4" ht="15" customHeight="1" x14ac:dyDescent="0.25"/>
    <row r="9" spans="1:4" ht="20.25" customHeight="1" x14ac:dyDescent="0.25">
      <c r="A9" s="12" t="s">
        <v>8</v>
      </c>
      <c r="B9" s="13" t="s">
        <v>9</v>
      </c>
      <c r="C9" s="12" t="s">
        <v>59</v>
      </c>
      <c r="D9" s="14" t="s">
        <v>5</v>
      </c>
    </row>
    <row r="10" spans="1:4" ht="20.25" customHeight="1" x14ac:dyDescent="0.25">
      <c r="A10" s="46">
        <v>46070</v>
      </c>
      <c r="B10" s="47">
        <v>32261</v>
      </c>
      <c r="C10" s="48" t="s">
        <v>75</v>
      </c>
      <c r="D10" s="49">
        <v>3000</v>
      </c>
    </row>
    <row r="11" spans="1:4" ht="20.25" customHeight="1" x14ac:dyDescent="0.25">
      <c r="A11" s="15">
        <v>46078</v>
      </c>
      <c r="B11" s="17">
        <v>32269</v>
      </c>
      <c r="C11" s="27" t="s">
        <v>24</v>
      </c>
      <c r="D11" s="28">
        <v>3000</v>
      </c>
    </row>
    <row r="12" spans="1:4" ht="20.25" customHeight="1" x14ac:dyDescent="0.25">
      <c r="A12" s="15">
        <v>46078</v>
      </c>
      <c r="B12" s="16">
        <v>32270</v>
      </c>
      <c r="C12" s="29" t="s">
        <v>23</v>
      </c>
      <c r="D12" s="30">
        <v>3000</v>
      </c>
    </row>
    <row r="13" spans="1:4" ht="20.25" customHeight="1" x14ac:dyDescent="0.25">
      <c r="A13" s="15">
        <v>46078</v>
      </c>
      <c r="B13" s="39">
        <v>32271</v>
      </c>
      <c r="C13" s="29" t="s">
        <v>22</v>
      </c>
      <c r="D13" s="30">
        <v>3000</v>
      </c>
    </row>
    <row r="14" spans="1:4" ht="20.25" customHeight="1" x14ac:dyDescent="0.25">
      <c r="A14" s="15">
        <v>46078</v>
      </c>
      <c r="B14" s="16">
        <v>32272</v>
      </c>
      <c r="C14" s="29" t="s">
        <v>21</v>
      </c>
      <c r="D14" s="30">
        <v>3000</v>
      </c>
    </row>
    <row r="15" spans="1:4" ht="20.25" customHeight="1" x14ac:dyDescent="0.25">
      <c r="A15" s="15">
        <v>46078</v>
      </c>
      <c r="B15" s="17">
        <v>32273</v>
      </c>
      <c r="C15" s="27" t="s">
        <v>20</v>
      </c>
      <c r="D15" s="31">
        <v>3000</v>
      </c>
    </row>
    <row r="16" spans="1:4" ht="20.25" customHeight="1" x14ac:dyDescent="0.25">
      <c r="A16" s="15">
        <v>46078</v>
      </c>
      <c r="B16" s="17">
        <v>32274</v>
      </c>
      <c r="C16" s="27" t="s">
        <v>60</v>
      </c>
      <c r="D16" s="31">
        <v>3000</v>
      </c>
    </row>
    <row r="17" spans="1:4" ht="20.25" customHeight="1" x14ac:dyDescent="0.25">
      <c r="A17" s="15">
        <v>46078</v>
      </c>
      <c r="B17" s="38">
        <v>32275</v>
      </c>
      <c r="C17" s="27" t="s">
        <v>19</v>
      </c>
      <c r="D17" s="31">
        <v>3000</v>
      </c>
    </row>
    <row r="18" spans="1:4" ht="20.25" customHeight="1" x14ac:dyDescent="0.25">
      <c r="A18" s="15">
        <v>46078</v>
      </c>
      <c r="B18" s="17">
        <v>32276</v>
      </c>
      <c r="C18" s="27" t="s">
        <v>18</v>
      </c>
      <c r="D18" s="31">
        <v>3000</v>
      </c>
    </row>
    <row r="19" spans="1:4" ht="20.25" customHeight="1" x14ac:dyDescent="0.25">
      <c r="A19" s="15">
        <v>46078</v>
      </c>
      <c r="B19" s="17">
        <v>32277</v>
      </c>
      <c r="C19" s="27" t="s">
        <v>10</v>
      </c>
      <c r="D19" s="31">
        <v>3000</v>
      </c>
    </row>
    <row r="20" spans="1:4" ht="20.25" customHeight="1" x14ac:dyDescent="0.25">
      <c r="A20" s="15">
        <v>46078</v>
      </c>
      <c r="B20" s="17">
        <v>32278</v>
      </c>
      <c r="C20" s="27" t="s">
        <v>11</v>
      </c>
      <c r="D20" s="31">
        <v>3000</v>
      </c>
    </row>
    <row r="21" spans="1:4" ht="20.25" customHeight="1" x14ac:dyDescent="0.25">
      <c r="A21" s="15">
        <v>46078</v>
      </c>
      <c r="B21" s="17">
        <v>32279</v>
      </c>
      <c r="C21" s="27" t="s">
        <v>12</v>
      </c>
      <c r="D21" s="31">
        <v>3000</v>
      </c>
    </row>
    <row r="22" spans="1:4" ht="20.25" customHeight="1" x14ac:dyDescent="0.25">
      <c r="A22" s="15">
        <v>46078</v>
      </c>
      <c r="B22" s="17">
        <v>32280</v>
      </c>
      <c r="C22" s="27" t="s">
        <v>13</v>
      </c>
      <c r="D22" s="31">
        <v>3000</v>
      </c>
    </row>
    <row r="23" spans="1:4" ht="20.25" customHeight="1" x14ac:dyDescent="0.25">
      <c r="A23" s="15">
        <v>46078</v>
      </c>
      <c r="B23" s="17">
        <v>32281</v>
      </c>
      <c r="C23" s="27" t="s">
        <v>14</v>
      </c>
      <c r="D23" s="31">
        <v>3000</v>
      </c>
    </row>
    <row r="24" spans="1:4" ht="20.25" customHeight="1" x14ac:dyDescent="0.25">
      <c r="A24" s="15">
        <v>46078</v>
      </c>
      <c r="B24" s="17">
        <v>32282</v>
      </c>
      <c r="C24" s="27" t="s">
        <v>15</v>
      </c>
      <c r="D24" s="31">
        <v>3000</v>
      </c>
    </row>
    <row r="25" spans="1:4" ht="20.25" customHeight="1" x14ac:dyDescent="0.25">
      <c r="A25" s="15">
        <v>46078</v>
      </c>
      <c r="B25" s="17">
        <v>32283</v>
      </c>
      <c r="C25" s="27" t="s">
        <v>61</v>
      </c>
      <c r="D25" s="31">
        <v>3000</v>
      </c>
    </row>
    <row r="26" spans="1:4" ht="20.25" customHeight="1" x14ac:dyDescent="0.25">
      <c r="A26" s="15">
        <v>46078</v>
      </c>
      <c r="B26" s="38">
        <v>32284</v>
      </c>
      <c r="C26" s="27" t="s">
        <v>16</v>
      </c>
      <c r="D26" s="18">
        <v>3000</v>
      </c>
    </row>
    <row r="27" spans="1:4" ht="20.25" customHeight="1" x14ac:dyDescent="0.25">
      <c r="A27" s="15">
        <v>46078</v>
      </c>
      <c r="B27" s="17">
        <v>32285</v>
      </c>
      <c r="C27" s="27" t="s">
        <v>17</v>
      </c>
      <c r="D27" s="31">
        <v>3000</v>
      </c>
    </row>
    <row r="28" spans="1:4" ht="20.25" customHeight="1" x14ac:dyDescent="0.25">
      <c r="A28" s="15">
        <v>46078</v>
      </c>
      <c r="B28" s="17">
        <v>32286</v>
      </c>
      <c r="C28" s="27" t="s">
        <v>25</v>
      </c>
      <c r="D28" s="31">
        <v>3000</v>
      </c>
    </row>
    <row r="29" spans="1:4" ht="20.25" customHeight="1" x14ac:dyDescent="0.25">
      <c r="A29" s="15">
        <v>46078</v>
      </c>
      <c r="B29" s="17">
        <v>32287</v>
      </c>
      <c r="C29" s="27" t="s">
        <v>26</v>
      </c>
      <c r="D29" s="31">
        <v>3000</v>
      </c>
    </row>
    <row r="30" spans="1:4" ht="20.25" customHeight="1" x14ac:dyDescent="0.25">
      <c r="A30" s="15">
        <v>46078</v>
      </c>
      <c r="B30" s="17">
        <v>32288</v>
      </c>
      <c r="C30" s="27" t="s">
        <v>27</v>
      </c>
      <c r="D30" s="31">
        <v>3000</v>
      </c>
    </row>
    <row r="31" spans="1:4" ht="20.25" customHeight="1" x14ac:dyDescent="0.25">
      <c r="A31" s="15">
        <v>46078</v>
      </c>
      <c r="B31" s="17">
        <v>32289</v>
      </c>
      <c r="C31" s="27" t="s">
        <v>28</v>
      </c>
      <c r="D31" s="31">
        <v>3000</v>
      </c>
    </row>
    <row r="32" spans="1:4" ht="20.25" customHeight="1" x14ac:dyDescent="0.25">
      <c r="A32" s="15">
        <v>46078</v>
      </c>
      <c r="B32" s="17">
        <v>32290</v>
      </c>
      <c r="C32" s="27" t="s">
        <v>29</v>
      </c>
      <c r="D32" s="31">
        <v>3000</v>
      </c>
    </row>
    <row r="33" spans="1:4" ht="20.25" customHeight="1" x14ac:dyDescent="0.25">
      <c r="A33" s="15">
        <v>46078</v>
      </c>
      <c r="B33" s="17">
        <v>32291</v>
      </c>
      <c r="C33" s="27" t="s">
        <v>30</v>
      </c>
      <c r="D33" s="31">
        <v>3000</v>
      </c>
    </row>
    <row r="34" spans="1:4" ht="20.25" customHeight="1" x14ac:dyDescent="0.25">
      <c r="A34" s="15">
        <v>46078</v>
      </c>
      <c r="B34" s="17">
        <v>32292</v>
      </c>
      <c r="C34" s="27" t="s">
        <v>31</v>
      </c>
      <c r="D34" s="31">
        <v>3000</v>
      </c>
    </row>
    <row r="35" spans="1:4" ht="20.25" customHeight="1" x14ac:dyDescent="0.25">
      <c r="A35" s="15">
        <v>46078</v>
      </c>
      <c r="B35" s="17">
        <v>32293</v>
      </c>
      <c r="C35" s="27" t="s">
        <v>32</v>
      </c>
      <c r="D35" s="31">
        <v>3000</v>
      </c>
    </row>
    <row r="36" spans="1:4" ht="20.25" customHeight="1" x14ac:dyDescent="0.25">
      <c r="A36" s="15">
        <v>46078</v>
      </c>
      <c r="B36" s="17">
        <v>32294</v>
      </c>
      <c r="C36" s="27" t="s">
        <v>33</v>
      </c>
      <c r="D36" s="31">
        <v>3000</v>
      </c>
    </row>
    <row r="37" spans="1:4" ht="20.25" customHeight="1" x14ac:dyDescent="0.25">
      <c r="A37" s="15">
        <v>46078</v>
      </c>
      <c r="B37" s="17">
        <v>32295</v>
      </c>
      <c r="C37" s="27" t="s">
        <v>34</v>
      </c>
      <c r="D37" s="31">
        <v>3000</v>
      </c>
    </row>
    <row r="38" spans="1:4" ht="20.25" customHeight="1" x14ac:dyDescent="0.25">
      <c r="A38" s="15">
        <v>46078</v>
      </c>
      <c r="B38" s="17">
        <v>32296</v>
      </c>
      <c r="C38" s="41" t="s">
        <v>35</v>
      </c>
      <c r="D38" s="18">
        <v>3000</v>
      </c>
    </row>
    <row r="39" spans="1:4" ht="20.25" customHeight="1" x14ac:dyDescent="0.25">
      <c r="A39" s="15">
        <v>46078</v>
      </c>
      <c r="B39" s="17">
        <v>32297</v>
      </c>
      <c r="C39" s="27" t="s">
        <v>36</v>
      </c>
      <c r="D39" s="31">
        <v>3000</v>
      </c>
    </row>
    <row r="40" spans="1:4" ht="20.25" customHeight="1" x14ac:dyDescent="0.25">
      <c r="A40" s="15">
        <v>46078</v>
      </c>
      <c r="B40" s="17">
        <v>32298</v>
      </c>
      <c r="C40" s="27" t="s">
        <v>37</v>
      </c>
      <c r="D40" s="31">
        <v>3000</v>
      </c>
    </row>
    <row r="41" spans="1:4" ht="20.25" customHeight="1" x14ac:dyDescent="0.25">
      <c r="A41" s="15">
        <v>46078</v>
      </c>
      <c r="B41" s="17">
        <v>32299</v>
      </c>
      <c r="C41" s="27" t="s">
        <v>38</v>
      </c>
      <c r="D41" s="31">
        <v>3000</v>
      </c>
    </row>
    <row r="42" spans="1:4" ht="20.25" customHeight="1" x14ac:dyDescent="0.25">
      <c r="A42" s="15">
        <v>46078</v>
      </c>
      <c r="B42" s="17">
        <v>32300</v>
      </c>
      <c r="C42" s="27" t="s">
        <v>55</v>
      </c>
      <c r="D42" s="31">
        <v>3000</v>
      </c>
    </row>
    <row r="43" spans="1:4" ht="20.25" customHeight="1" x14ac:dyDescent="0.25">
      <c r="A43" s="15">
        <v>46078</v>
      </c>
      <c r="B43" s="17">
        <v>32301</v>
      </c>
      <c r="C43" s="27" t="s">
        <v>62</v>
      </c>
      <c r="D43" s="31">
        <v>3000</v>
      </c>
    </row>
    <row r="44" spans="1:4" ht="20.25" customHeight="1" x14ac:dyDescent="0.25">
      <c r="A44" s="15">
        <v>46078</v>
      </c>
      <c r="B44" s="17">
        <v>32302</v>
      </c>
      <c r="C44" s="32" t="s">
        <v>39</v>
      </c>
      <c r="D44" s="31">
        <v>3000</v>
      </c>
    </row>
    <row r="45" spans="1:4" ht="20.25" customHeight="1" x14ac:dyDescent="0.25">
      <c r="A45" s="15">
        <v>46078</v>
      </c>
      <c r="B45" s="17">
        <v>32303</v>
      </c>
      <c r="C45" s="27" t="s">
        <v>76</v>
      </c>
      <c r="D45" s="31">
        <v>3000</v>
      </c>
    </row>
    <row r="46" spans="1:4" ht="20.25" customHeight="1" x14ac:dyDescent="0.25">
      <c r="A46" s="15">
        <v>46078</v>
      </c>
      <c r="B46" s="17">
        <v>32304</v>
      </c>
      <c r="C46" s="27" t="s">
        <v>41</v>
      </c>
      <c r="D46" s="31">
        <v>3000</v>
      </c>
    </row>
    <row r="47" spans="1:4" ht="20.25" customHeight="1" x14ac:dyDescent="0.25">
      <c r="A47" s="15">
        <v>46078</v>
      </c>
      <c r="B47" s="17">
        <v>32305</v>
      </c>
      <c r="C47" s="27" t="s">
        <v>42</v>
      </c>
      <c r="D47" s="31">
        <v>3000</v>
      </c>
    </row>
    <row r="48" spans="1:4" ht="20.25" customHeight="1" x14ac:dyDescent="0.25">
      <c r="A48" s="15">
        <v>46078</v>
      </c>
      <c r="B48" s="17">
        <v>32306</v>
      </c>
      <c r="C48" s="27" t="s">
        <v>43</v>
      </c>
      <c r="D48" s="31">
        <v>3000</v>
      </c>
    </row>
    <row r="49" spans="1:4" ht="20.25" customHeight="1" x14ac:dyDescent="0.25">
      <c r="A49" s="15">
        <v>46078</v>
      </c>
      <c r="B49" s="17">
        <v>32307</v>
      </c>
      <c r="C49" s="27" t="s">
        <v>74</v>
      </c>
      <c r="D49" s="31">
        <v>5000</v>
      </c>
    </row>
    <row r="50" spans="1:4" ht="20.25" customHeight="1" x14ac:dyDescent="0.25">
      <c r="A50" s="15">
        <v>46078</v>
      </c>
      <c r="B50" s="17">
        <v>32308</v>
      </c>
      <c r="C50" s="33" t="s">
        <v>56</v>
      </c>
      <c r="D50" s="34">
        <v>3000</v>
      </c>
    </row>
    <row r="51" spans="1:4" ht="20.25" customHeight="1" x14ac:dyDescent="0.25">
      <c r="A51" s="15">
        <v>46078</v>
      </c>
      <c r="B51" s="17">
        <v>32309</v>
      </c>
      <c r="C51" s="37" t="s">
        <v>63</v>
      </c>
      <c r="D51" s="34">
        <v>3000</v>
      </c>
    </row>
    <row r="52" spans="1:4" ht="20.25" customHeight="1" x14ac:dyDescent="0.25">
      <c r="A52" s="15">
        <v>46078</v>
      </c>
      <c r="B52" s="17">
        <v>32310</v>
      </c>
      <c r="C52" s="27" t="s">
        <v>44</v>
      </c>
      <c r="D52" s="31">
        <v>3000</v>
      </c>
    </row>
    <row r="53" spans="1:4" ht="20.25" customHeight="1" x14ac:dyDescent="0.25">
      <c r="A53" s="15">
        <v>46078</v>
      </c>
      <c r="B53" s="17">
        <v>32311</v>
      </c>
      <c r="C53" s="27" t="s">
        <v>45</v>
      </c>
      <c r="D53" s="31">
        <v>3000</v>
      </c>
    </row>
    <row r="54" spans="1:4" ht="20.25" customHeight="1" x14ac:dyDescent="0.25">
      <c r="A54" s="15">
        <v>46078</v>
      </c>
      <c r="B54" s="17">
        <v>32312</v>
      </c>
      <c r="C54" s="27" t="s">
        <v>46</v>
      </c>
      <c r="D54" s="31">
        <v>3000</v>
      </c>
    </row>
    <row r="55" spans="1:4" ht="20.25" customHeight="1" x14ac:dyDescent="0.25">
      <c r="A55" s="15">
        <v>46078</v>
      </c>
      <c r="B55" s="43">
        <v>32313</v>
      </c>
      <c r="C55" s="44" t="s">
        <v>47</v>
      </c>
      <c r="D55" s="30">
        <v>3000</v>
      </c>
    </row>
    <row r="56" spans="1:4" ht="20.25" customHeight="1" x14ac:dyDescent="0.25">
      <c r="A56" s="15">
        <v>46078</v>
      </c>
      <c r="B56" s="17">
        <v>32314</v>
      </c>
      <c r="C56" s="27" t="s">
        <v>64</v>
      </c>
      <c r="D56" s="31">
        <v>5000</v>
      </c>
    </row>
    <row r="57" spans="1:4" ht="20.25" customHeight="1" x14ac:dyDescent="0.25">
      <c r="A57" s="15">
        <v>46078</v>
      </c>
      <c r="B57" s="17">
        <v>32315</v>
      </c>
      <c r="C57" s="27" t="s">
        <v>48</v>
      </c>
      <c r="D57" s="31">
        <v>5000</v>
      </c>
    </row>
    <row r="58" spans="1:4" ht="20.25" customHeight="1" thickBot="1" x14ac:dyDescent="0.3">
      <c r="A58" s="19">
        <v>46078</v>
      </c>
      <c r="B58" s="20">
        <v>32316</v>
      </c>
      <c r="C58" s="35" t="s">
        <v>49</v>
      </c>
      <c r="D58" s="36">
        <v>5000</v>
      </c>
    </row>
    <row r="59" spans="1:4" ht="20.25" customHeight="1" thickTop="1" thickBot="1" x14ac:dyDescent="0.3">
      <c r="A59" s="50"/>
      <c r="B59" s="51"/>
      <c r="C59" s="52" t="s">
        <v>6</v>
      </c>
      <c r="D59" s="60">
        <f>SUBTOTAL(109,Tabla16[MONTO])</f>
        <v>155000</v>
      </c>
    </row>
    <row r="60" spans="1:4" ht="15.75" thickTop="1" x14ac:dyDescent="0.25"/>
    <row r="63" spans="1:4" x14ac:dyDescent="0.25">
      <c r="C63" s="79" t="s">
        <v>50</v>
      </c>
      <c r="D63" s="79"/>
    </row>
    <row r="64" spans="1:4" x14ac:dyDescent="0.25">
      <c r="C64" s="78" t="s">
        <v>51</v>
      </c>
      <c r="D64" s="78"/>
    </row>
  </sheetData>
  <mergeCells count="5">
    <mergeCell ref="A5:D5"/>
    <mergeCell ref="A6:D6"/>
    <mergeCell ref="A7:D7"/>
    <mergeCell ref="C63:D63"/>
    <mergeCell ref="C64:D64"/>
  </mergeCells>
  <printOptions horizontalCentered="1"/>
  <pageMargins left="0.23622047244094491" right="0.23622047244094491" top="0.35433070866141736" bottom="0.39370078740157483" header="0.31496062992125984" footer="0.19685039370078741"/>
  <pageSetup fitToHeight="0" orientation="portrait" r:id="rId1"/>
  <headerFooter>
    <oddFooter>Página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showRowColHeaders="0" zoomScale="110" zoomScaleNormal="110" workbookViewId="0">
      <selection activeCell="A67" sqref="A67"/>
    </sheetView>
  </sheetViews>
  <sheetFormatPr baseColWidth="10" defaultRowHeight="15" x14ac:dyDescent="0.25"/>
  <cols>
    <col min="1" max="1" width="15.7109375" customWidth="1"/>
    <col min="2" max="2" width="15.42578125" customWidth="1"/>
    <col min="3" max="3" width="30.7109375" customWidth="1"/>
    <col min="4" max="4" width="15.7109375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69" t="s">
        <v>0</v>
      </c>
      <c r="B5" s="69"/>
      <c r="C5" s="69"/>
      <c r="D5" s="69"/>
    </row>
    <row r="6" spans="1:4" ht="15" customHeight="1" x14ac:dyDescent="0.25">
      <c r="A6" s="76" t="s">
        <v>65</v>
      </c>
      <c r="B6" s="76"/>
      <c r="C6" s="76"/>
      <c r="D6" s="76"/>
    </row>
    <row r="7" spans="1:4" ht="15" customHeight="1" x14ac:dyDescent="0.25">
      <c r="A7" s="77" t="s">
        <v>71</v>
      </c>
      <c r="B7" s="77"/>
      <c r="C7" s="77"/>
      <c r="D7" s="77"/>
    </row>
    <row r="8" spans="1:4" ht="15" customHeight="1" x14ac:dyDescent="0.25"/>
    <row r="9" spans="1:4" ht="20.25" customHeight="1" x14ac:dyDescent="0.25">
      <c r="A9" s="12" t="s">
        <v>8</v>
      </c>
      <c r="B9" s="13" t="s">
        <v>9</v>
      </c>
      <c r="C9" s="12" t="s">
        <v>59</v>
      </c>
      <c r="D9" s="14" t="s">
        <v>5</v>
      </c>
    </row>
    <row r="10" spans="1:4" ht="20.25" customHeight="1" x14ac:dyDescent="0.25">
      <c r="A10" s="42">
        <v>46105</v>
      </c>
      <c r="B10" s="43">
        <v>32351</v>
      </c>
      <c r="C10" s="44" t="s">
        <v>24</v>
      </c>
      <c r="D10" s="30">
        <v>3000</v>
      </c>
    </row>
    <row r="11" spans="1:4" ht="20.25" customHeight="1" x14ac:dyDescent="0.25">
      <c r="A11" s="54">
        <v>46105</v>
      </c>
      <c r="B11" s="17">
        <v>32352</v>
      </c>
      <c r="C11" s="27" t="s">
        <v>23</v>
      </c>
      <c r="D11" s="28">
        <v>3000</v>
      </c>
    </row>
    <row r="12" spans="1:4" ht="20.25" customHeight="1" x14ac:dyDescent="0.25">
      <c r="A12" s="42">
        <v>46105</v>
      </c>
      <c r="B12" s="39">
        <v>32353</v>
      </c>
      <c r="C12" s="29" t="s">
        <v>22</v>
      </c>
      <c r="D12" s="30">
        <v>3000</v>
      </c>
    </row>
    <row r="13" spans="1:4" ht="20.25" customHeight="1" x14ac:dyDescent="0.25">
      <c r="A13" s="54">
        <v>46105</v>
      </c>
      <c r="B13" s="16">
        <v>32354</v>
      </c>
      <c r="C13" s="29" t="s">
        <v>21</v>
      </c>
      <c r="D13" s="30">
        <v>3000</v>
      </c>
    </row>
    <row r="14" spans="1:4" ht="20.25" customHeight="1" x14ac:dyDescent="0.25">
      <c r="A14" s="42">
        <v>46105</v>
      </c>
      <c r="B14" s="16">
        <v>32355</v>
      </c>
      <c r="C14" s="29" t="s">
        <v>20</v>
      </c>
      <c r="D14" s="30">
        <v>3000</v>
      </c>
    </row>
    <row r="15" spans="1:4" ht="20.25" customHeight="1" x14ac:dyDescent="0.25">
      <c r="A15" s="54">
        <v>46105</v>
      </c>
      <c r="B15" s="17">
        <v>32356</v>
      </c>
      <c r="C15" s="27" t="s">
        <v>60</v>
      </c>
      <c r="D15" s="31">
        <v>3000</v>
      </c>
    </row>
    <row r="16" spans="1:4" ht="20.25" customHeight="1" x14ac:dyDescent="0.25">
      <c r="A16" s="42">
        <v>46105</v>
      </c>
      <c r="B16" s="38">
        <v>32357</v>
      </c>
      <c r="C16" s="27" t="s">
        <v>19</v>
      </c>
      <c r="D16" s="31">
        <v>3000</v>
      </c>
    </row>
    <row r="17" spans="1:4" ht="20.25" customHeight="1" x14ac:dyDescent="0.25">
      <c r="A17" s="54">
        <v>46105</v>
      </c>
      <c r="B17" s="17">
        <v>32358</v>
      </c>
      <c r="C17" s="27" t="s">
        <v>18</v>
      </c>
      <c r="D17" s="31">
        <v>3000</v>
      </c>
    </row>
    <row r="18" spans="1:4" ht="20.25" customHeight="1" x14ac:dyDescent="0.25">
      <c r="A18" s="46">
        <v>46105</v>
      </c>
      <c r="B18" s="17">
        <v>32359</v>
      </c>
      <c r="C18" s="27" t="s">
        <v>77</v>
      </c>
      <c r="D18" s="53">
        <v>3000</v>
      </c>
    </row>
    <row r="19" spans="1:4" ht="20.25" customHeight="1" x14ac:dyDescent="0.25">
      <c r="A19" s="42">
        <v>46105</v>
      </c>
      <c r="B19" s="17">
        <v>32360</v>
      </c>
      <c r="C19" s="27" t="s">
        <v>10</v>
      </c>
      <c r="D19" s="31">
        <v>3000</v>
      </c>
    </row>
    <row r="20" spans="1:4" ht="20.25" customHeight="1" x14ac:dyDescent="0.25">
      <c r="A20" s="54">
        <v>46105</v>
      </c>
      <c r="B20" s="17">
        <v>32361</v>
      </c>
      <c r="C20" s="27" t="s">
        <v>11</v>
      </c>
      <c r="D20" s="31">
        <v>3000</v>
      </c>
    </row>
    <row r="21" spans="1:4" ht="20.25" customHeight="1" x14ac:dyDescent="0.25">
      <c r="A21" s="42">
        <v>46105</v>
      </c>
      <c r="B21" s="17">
        <v>32362</v>
      </c>
      <c r="C21" s="27" t="s">
        <v>12</v>
      </c>
      <c r="D21" s="31">
        <v>3000</v>
      </c>
    </row>
    <row r="22" spans="1:4" ht="20.25" customHeight="1" x14ac:dyDescent="0.25">
      <c r="A22" s="54">
        <v>46105</v>
      </c>
      <c r="B22" s="17">
        <v>32363</v>
      </c>
      <c r="C22" s="27" t="s">
        <v>13</v>
      </c>
      <c r="D22" s="31">
        <v>3000</v>
      </c>
    </row>
    <row r="23" spans="1:4" ht="20.25" customHeight="1" x14ac:dyDescent="0.25">
      <c r="A23" s="42">
        <v>46105</v>
      </c>
      <c r="B23" s="17">
        <v>32364</v>
      </c>
      <c r="C23" s="27" t="s">
        <v>14</v>
      </c>
      <c r="D23" s="31">
        <v>3000</v>
      </c>
    </row>
    <row r="24" spans="1:4" ht="20.25" customHeight="1" x14ac:dyDescent="0.25">
      <c r="A24" s="54">
        <v>46105</v>
      </c>
      <c r="B24" s="17">
        <v>32365</v>
      </c>
      <c r="C24" s="27" t="s">
        <v>15</v>
      </c>
      <c r="D24" s="31">
        <v>3000</v>
      </c>
    </row>
    <row r="25" spans="1:4" ht="20.25" customHeight="1" x14ac:dyDescent="0.25">
      <c r="A25" s="42">
        <v>46105</v>
      </c>
      <c r="B25" s="17">
        <v>32366</v>
      </c>
      <c r="C25" s="27" t="s">
        <v>61</v>
      </c>
      <c r="D25" s="31">
        <v>3000</v>
      </c>
    </row>
    <row r="26" spans="1:4" ht="20.25" customHeight="1" x14ac:dyDescent="0.25">
      <c r="A26" s="54">
        <v>46105</v>
      </c>
      <c r="B26" s="38">
        <v>32367</v>
      </c>
      <c r="C26" s="27" t="s">
        <v>16</v>
      </c>
      <c r="D26" s="18">
        <v>3000</v>
      </c>
    </row>
    <row r="27" spans="1:4" ht="20.25" customHeight="1" x14ac:dyDescent="0.25">
      <c r="A27" s="42">
        <v>46105</v>
      </c>
      <c r="B27" s="17">
        <v>32368</v>
      </c>
      <c r="C27" s="27" t="s">
        <v>17</v>
      </c>
      <c r="D27" s="31">
        <v>3000</v>
      </c>
    </row>
    <row r="28" spans="1:4" ht="20.25" customHeight="1" x14ac:dyDescent="0.25">
      <c r="A28" s="54">
        <v>46105</v>
      </c>
      <c r="B28" s="17">
        <v>32369</v>
      </c>
      <c r="C28" s="27" t="s">
        <v>25</v>
      </c>
      <c r="D28" s="31">
        <v>3000</v>
      </c>
    </row>
    <row r="29" spans="1:4" ht="20.25" customHeight="1" x14ac:dyDescent="0.25">
      <c r="A29" s="42">
        <v>46105</v>
      </c>
      <c r="B29" s="17">
        <v>32370</v>
      </c>
      <c r="C29" s="27" t="s">
        <v>26</v>
      </c>
      <c r="D29" s="31">
        <v>3000</v>
      </c>
    </row>
    <row r="30" spans="1:4" ht="20.25" customHeight="1" x14ac:dyDescent="0.25">
      <c r="A30" s="54">
        <v>46105</v>
      </c>
      <c r="B30" s="17">
        <v>32371</v>
      </c>
      <c r="C30" s="27" t="s">
        <v>27</v>
      </c>
      <c r="D30" s="31">
        <v>3000</v>
      </c>
    </row>
    <row r="31" spans="1:4" ht="20.25" customHeight="1" x14ac:dyDescent="0.25">
      <c r="A31" s="42">
        <v>46105</v>
      </c>
      <c r="B31" s="17">
        <v>32372</v>
      </c>
      <c r="C31" s="27" t="s">
        <v>28</v>
      </c>
      <c r="D31" s="31">
        <v>3000</v>
      </c>
    </row>
    <row r="32" spans="1:4" ht="20.25" customHeight="1" x14ac:dyDescent="0.25">
      <c r="A32" s="54">
        <v>46105</v>
      </c>
      <c r="B32" s="17">
        <v>32373</v>
      </c>
      <c r="C32" s="27" t="s">
        <v>29</v>
      </c>
      <c r="D32" s="31">
        <v>3000</v>
      </c>
    </row>
    <row r="33" spans="1:4" ht="20.25" customHeight="1" x14ac:dyDescent="0.25">
      <c r="A33" s="42">
        <v>46105</v>
      </c>
      <c r="B33" s="17">
        <v>32374</v>
      </c>
      <c r="C33" s="27" t="s">
        <v>30</v>
      </c>
      <c r="D33" s="31">
        <v>3000</v>
      </c>
    </row>
    <row r="34" spans="1:4" ht="20.25" customHeight="1" x14ac:dyDescent="0.25">
      <c r="A34" s="54">
        <v>46105</v>
      </c>
      <c r="B34" s="17">
        <v>32375</v>
      </c>
      <c r="C34" s="27" t="s">
        <v>31</v>
      </c>
      <c r="D34" s="31">
        <v>3000</v>
      </c>
    </row>
    <row r="35" spans="1:4" ht="20.25" customHeight="1" x14ac:dyDescent="0.25">
      <c r="A35" s="61">
        <v>46105</v>
      </c>
      <c r="B35" s="17">
        <v>32376</v>
      </c>
      <c r="C35" s="27" t="s">
        <v>64</v>
      </c>
      <c r="D35" s="31">
        <v>5000</v>
      </c>
    </row>
    <row r="36" spans="1:4" ht="20.25" customHeight="1" x14ac:dyDescent="0.25">
      <c r="A36" s="15">
        <v>46105</v>
      </c>
      <c r="B36" s="17">
        <v>32377</v>
      </c>
      <c r="C36" s="27" t="s">
        <v>32</v>
      </c>
      <c r="D36" s="31">
        <v>3000</v>
      </c>
    </row>
    <row r="37" spans="1:4" ht="20.25" customHeight="1" x14ac:dyDescent="0.25">
      <c r="A37" s="46">
        <v>46105</v>
      </c>
      <c r="B37" s="17">
        <v>32378</v>
      </c>
      <c r="C37" s="27" t="s">
        <v>33</v>
      </c>
      <c r="D37" s="31">
        <v>3000</v>
      </c>
    </row>
    <row r="38" spans="1:4" ht="20.25" customHeight="1" x14ac:dyDescent="0.25">
      <c r="A38" s="15">
        <v>46105</v>
      </c>
      <c r="B38" s="17">
        <v>32379</v>
      </c>
      <c r="C38" s="27" t="s">
        <v>34</v>
      </c>
      <c r="D38" s="31">
        <v>3000</v>
      </c>
    </row>
    <row r="39" spans="1:4" ht="20.25" customHeight="1" x14ac:dyDescent="0.25">
      <c r="A39" s="42">
        <v>46105</v>
      </c>
      <c r="B39" s="17">
        <v>32380</v>
      </c>
      <c r="C39" s="27" t="s">
        <v>76</v>
      </c>
      <c r="D39" s="31">
        <v>3000</v>
      </c>
    </row>
    <row r="40" spans="1:4" ht="20.25" customHeight="1" x14ac:dyDescent="0.25">
      <c r="A40" s="54">
        <v>46105</v>
      </c>
      <c r="B40" s="17">
        <v>32381</v>
      </c>
      <c r="C40" s="27" t="s">
        <v>49</v>
      </c>
      <c r="D40" s="31">
        <v>5000</v>
      </c>
    </row>
    <row r="41" spans="1:4" ht="20.25" customHeight="1" x14ac:dyDescent="0.25">
      <c r="A41" s="46">
        <v>46105</v>
      </c>
      <c r="B41" s="17">
        <v>32382</v>
      </c>
      <c r="C41" s="27" t="s">
        <v>35</v>
      </c>
      <c r="D41" s="18">
        <v>3000</v>
      </c>
    </row>
    <row r="42" spans="1:4" ht="20.25" customHeight="1" x14ac:dyDescent="0.25">
      <c r="A42" s="15">
        <v>46105</v>
      </c>
      <c r="B42" s="17">
        <v>32383</v>
      </c>
      <c r="C42" s="27" t="s">
        <v>36</v>
      </c>
      <c r="D42" s="31">
        <v>3000</v>
      </c>
    </row>
    <row r="43" spans="1:4" ht="20.25" customHeight="1" x14ac:dyDescent="0.25">
      <c r="A43" s="46">
        <v>46105</v>
      </c>
      <c r="B43" s="17">
        <v>32384</v>
      </c>
      <c r="C43" s="27" t="s">
        <v>37</v>
      </c>
      <c r="D43" s="31">
        <v>3000</v>
      </c>
    </row>
    <row r="44" spans="1:4" ht="20.25" customHeight="1" x14ac:dyDescent="0.25">
      <c r="A44" s="15">
        <v>46105</v>
      </c>
      <c r="B44" s="17">
        <v>32385</v>
      </c>
      <c r="C44" s="27" t="s">
        <v>38</v>
      </c>
      <c r="D44" s="31">
        <v>3000</v>
      </c>
    </row>
    <row r="45" spans="1:4" ht="20.25" customHeight="1" x14ac:dyDescent="0.25">
      <c r="A45" s="46">
        <v>46105</v>
      </c>
      <c r="B45" s="17">
        <v>32386</v>
      </c>
      <c r="C45" s="27" t="s">
        <v>55</v>
      </c>
      <c r="D45" s="31">
        <v>3000</v>
      </c>
    </row>
    <row r="46" spans="1:4" ht="20.25" customHeight="1" x14ac:dyDescent="0.25">
      <c r="A46" s="15">
        <v>46105</v>
      </c>
      <c r="B46" s="17">
        <v>32387</v>
      </c>
      <c r="C46" s="27" t="s">
        <v>62</v>
      </c>
      <c r="D46" s="31">
        <v>3000</v>
      </c>
    </row>
    <row r="47" spans="1:4" ht="20.25" customHeight="1" x14ac:dyDescent="0.25">
      <c r="A47" s="46">
        <v>46105</v>
      </c>
      <c r="B47" s="17">
        <v>32388</v>
      </c>
      <c r="C47" s="32" t="s">
        <v>39</v>
      </c>
      <c r="D47" s="31">
        <v>3000</v>
      </c>
    </row>
    <row r="48" spans="1:4" ht="20.25" customHeight="1" x14ac:dyDescent="0.25">
      <c r="A48" s="54">
        <v>46105</v>
      </c>
      <c r="B48" s="17">
        <v>32389</v>
      </c>
      <c r="C48" s="27" t="s">
        <v>41</v>
      </c>
      <c r="D48" s="31">
        <v>3000</v>
      </c>
    </row>
    <row r="49" spans="1:4" ht="20.25" customHeight="1" x14ac:dyDescent="0.25">
      <c r="A49" s="42">
        <v>46105</v>
      </c>
      <c r="B49" s="17">
        <v>32390</v>
      </c>
      <c r="C49" s="27" t="s">
        <v>42</v>
      </c>
      <c r="D49" s="31">
        <v>3000</v>
      </c>
    </row>
    <row r="50" spans="1:4" ht="20.25" customHeight="1" x14ac:dyDescent="0.25">
      <c r="A50" s="54">
        <v>46105</v>
      </c>
      <c r="B50" s="17">
        <v>32391</v>
      </c>
      <c r="C50" s="27" t="s">
        <v>43</v>
      </c>
      <c r="D50" s="31">
        <v>3000</v>
      </c>
    </row>
    <row r="51" spans="1:4" ht="20.25" customHeight="1" x14ac:dyDescent="0.25">
      <c r="A51" s="42">
        <v>46105</v>
      </c>
      <c r="B51" s="17">
        <v>32392</v>
      </c>
      <c r="C51" s="27" t="s">
        <v>48</v>
      </c>
      <c r="D51" s="31">
        <v>5000</v>
      </c>
    </row>
    <row r="52" spans="1:4" ht="20.25" customHeight="1" x14ac:dyDescent="0.25">
      <c r="A52" s="46">
        <v>46105</v>
      </c>
      <c r="B52" s="17">
        <v>32394</v>
      </c>
      <c r="C52" s="33" t="s">
        <v>56</v>
      </c>
      <c r="D52" s="34">
        <v>3000</v>
      </c>
    </row>
    <row r="53" spans="1:4" ht="20.25" customHeight="1" x14ac:dyDescent="0.25">
      <c r="A53" s="42">
        <v>46105</v>
      </c>
      <c r="B53" s="17">
        <v>32395</v>
      </c>
      <c r="C53" s="37" t="s">
        <v>63</v>
      </c>
      <c r="D53" s="34">
        <v>3000</v>
      </c>
    </row>
    <row r="54" spans="1:4" ht="20.25" customHeight="1" x14ac:dyDescent="0.25">
      <c r="A54" s="15">
        <v>46105</v>
      </c>
      <c r="B54" s="17">
        <v>32396</v>
      </c>
      <c r="C54" s="27" t="s">
        <v>47</v>
      </c>
      <c r="D54" s="31">
        <v>3000</v>
      </c>
    </row>
    <row r="55" spans="1:4" ht="20.25" customHeight="1" x14ac:dyDescent="0.25">
      <c r="A55" s="46">
        <v>46105</v>
      </c>
      <c r="B55" s="17">
        <v>32397</v>
      </c>
      <c r="C55" s="27" t="s">
        <v>44</v>
      </c>
      <c r="D55" s="31">
        <v>3000</v>
      </c>
    </row>
    <row r="56" spans="1:4" ht="20.25" customHeight="1" x14ac:dyDescent="0.25">
      <c r="A56" s="15">
        <v>46105</v>
      </c>
      <c r="B56" s="43">
        <v>32398</v>
      </c>
      <c r="C56" s="44" t="s">
        <v>45</v>
      </c>
      <c r="D56" s="30">
        <v>3000</v>
      </c>
    </row>
    <row r="57" spans="1:4" ht="20.25" customHeight="1" x14ac:dyDescent="0.25">
      <c r="A57" s="46">
        <v>46105</v>
      </c>
      <c r="B57" s="55">
        <v>32399</v>
      </c>
      <c r="C57" s="56" t="s">
        <v>75</v>
      </c>
      <c r="D57" s="57">
        <v>3000</v>
      </c>
    </row>
    <row r="58" spans="1:4" ht="20.25" customHeight="1" x14ac:dyDescent="0.25">
      <c r="A58" s="54">
        <v>46105</v>
      </c>
      <c r="B58" s="17">
        <v>32400</v>
      </c>
      <c r="C58" s="27" t="s">
        <v>46</v>
      </c>
      <c r="D58" s="31">
        <v>3000</v>
      </c>
    </row>
    <row r="59" spans="1:4" ht="20.25" customHeight="1" thickBot="1" x14ac:dyDescent="0.3">
      <c r="A59" s="19">
        <v>46106</v>
      </c>
      <c r="B59" s="58">
        <v>32402</v>
      </c>
      <c r="C59" s="35" t="s">
        <v>78</v>
      </c>
      <c r="D59" s="36">
        <v>3000</v>
      </c>
    </row>
    <row r="60" spans="1:4" ht="20.25" customHeight="1" thickTop="1" x14ac:dyDescent="0.25">
      <c r="A60" s="21"/>
      <c r="B60" s="45"/>
      <c r="C60" s="52" t="s">
        <v>6</v>
      </c>
      <c r="D60" s="59">
        <f>SUBTOTAL(109,Tabla17[MONTO])</f>
        <v>156000</v>
      </c>
    </row>
    <row r="64" spans="1:4" x14ac:dyDescent="0.25">
      <c r="C64" s="79" t="s">
        <v>52</v>
      </c>
      <c r="D64" s="79"/>
    </row>
    <row r="65" spans="3:4" x14ac:dyDescent="0.25">
      <c r="C65" s="78" t="s">
        <v>53</v>
      </c>
      <c r="D65" s="78"/>
    </row>
  </sheetData>
  <mergeCells count="5">
    <mergeCell ref="A5:D5"/>
    <mergeCell ref="A6:D6"/>
    <mergeCell ref="A7:D7"/>
    <mergeCell ref="C64:D64"/>
    <mergeCell ref="C65:D65"/>
  </mergeCells>
  <printOptions horizontalCentered="1"/>
  <pageMargins left="0.23622047244094491" right="0.23622047244094491" top="0.35433070866141736" bottom="0.39370078740157483" header="0.31496062992125984" footer="0.19685039370078741"/>
  <pageSetup fitToHeight="0" orientation="portrait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Informe</vt:lpstr>
      <vt:lpstr>Enero</vt:lpstr>
      <vt:lpstr>Febrero</vt:lpstr>
      <vt:lpstr>Marzo</vt:lpstr>
      <vt:lpstr>Enero!Títulos_a_imprimir</vt:lpstr>
      <vt:lpstr>Febrero!Títulos_a_imprimir</vt:lpstr>
      <vt:lpstr>Marzo!Títulos_a_imprimir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cp:lastPrinted>2026-04-10T16:24:43Z</cp:lastPrinted>
  <dcterms:created xsi:type="dcterms:W3CDTF">2025-04-24T18:33:07Z</dcterms:created>
  <dcterms:modified xsi:type="dcterms:W3CDTF">2026-04-17T16:55:00Z</dcterms:modified>
</cp:coreProperties>
</file>