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N60" i="2" l="1"/>
  <c r="M60" i="2"/>
  <c r="L60" i="2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E60" i="2"/>
  <c r="E23" i="2"/>
  <c r="D60" i="2"/>
  <c r="D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<sst xmlns="http://schemas.openxmlformats.org/spreadsheetml/2006/main" count="68" uniqueCount="68">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</sst>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43" fontId="0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>
      <alignment horizontal="right" vertical="top"/>
    </xf>
    <xf numFmtId="43" fontId="0" fillId="0" borderId="0" xfId="0" applyNumberFormat="1" applyFont="1" applyBorder="1" applyAlignment="1">
      <alignment vertical="top"/>
    </xf>
    <xf numFmtId="43" fontId="0" fillId="2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1317625</xdr:colOff>
      <xdr:row>0</xdr:row>
      <xdr:rowOff>33337</xdr:rowOff>
    </xdr:from>
    <xdr:to>
      <xdr:col>8</xdr:col>
      <xdr:colOff>671909</xdr:colOff>
      <xdr:row>8</xdr:row>
      <xdr:rowOff>160336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33337"/>
          <a:ext cx="6707584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8.75" x14ac:dyDescent="0.25">
      <c r="A7" s="45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5.75" customHeight="1" x14ac:dyDescent="0.25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5.75" customHeight="1" x14ac:dyDescent="0.25">
      <c r="A9" s="45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15.75" customHeight="1" x14ac:dyDescent="0.25">
      <c r="A10" s="45" t="s">
        <v>66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15.75" customHeight="1" x14ac:dyDescent="0.25">
      <c r="A11" s="50" t="s">
        <v>63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15.75" customHeight="1" x14ac:dyDescent="0.25">
      <c r="A12" s="52" t="s">
        <v>67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8" t="s">
        <v>45</v>
      </c>
      <c r="B14" s="49" t="s">
        <v>60</v>
      </c>
      <c r="C14" s="49" t="s">
        <v>64</v>
      </c>
      <c r="D14" s="54" t="s">
        <v>59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s="29" customFormat="1" ht="15.75" x14ac:dyDescent="0.25">
      <c r="A15" s="48"/>
      <c r="B15" s="49"/>
      <c r="C15" s="49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473166.01</v>
      </c>
      <c r="H17" s="36">
        <f t="shared" si="0"/>
        <v>485478.01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520095.01</v>
      </c>
      <c r="N17" s="36">
        <f t="shared" si="0"/>
        <v>825583.23</v>
      </c>
      <c r="O17" s="36">
        <f t="shared" si="0"/>
        <v>497017.01</v>
      </c>
      <c r="P17" s="36">
        <f t="shared" si="0"/>
        <v>6049647.1199999992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>
        <v>451482.88</v>
      </c>
      <c r="N18" s="7">
        <v>760049.1</v>
      </c>
      <c r="O18" s="7">
        <v>431482.88</v>
      </c>
      <c r="P18" s="17">
        <f t="shared" ref="P18:P59" si="1">SUM(D18:O18)</f>
        <v>5306360.7799999993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51683.13</v>
      </c>
      <c r="H22" s="41">
        <v>63995.13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>
        <v>68612.13</v>
      </c>
      <c r="N22" s="7">
        <v>65534.13</v>
      </c>
      <c r="O22" s="7">
        <v>65534.13</v>
      </c>
      <c r="P22" s="17">
        <f>SUM(D22:O22)</f>
        <v>743286.34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2466095.4499999997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254796.58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1089073.71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254796.58</v>
      </c>
      <c r="H24" s="41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1089073.71</v>
      </c>
    </row>
    <row r="25" spans="1:16" s="10" customFormat="1" x14ac:dyDescent="0.25">
      <c r="A25" s="11" t="s">
        <v>9</v>
      </c>
      <c r="B25" s="12">
        <v>1500192</v>
      </c>
      <c r="C25" s="12">
        <v>37036.93</v>
      </c>
      <c r="D25" s="18"/>
      <c r="E25" s="18"/>
      <c r="F25" s="19"/>
      <c r="G25" s="42"/>
      <c r="H25" s="41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42"/>
      <c r="H26" s="41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42"/>
      <c r="H27" s="41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</v>
      </c>
      <c r="D28" s="7"/>
      <c r="E28" s="7"/>
      <c r="F28" s="7"/>
      <c r="G28" s="42"/>
      <c r="H28" s="41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/>
      <c r="D29" s="13"/>
      <c r="E29" s="7"/>
      <c r="F29" s="7"/>
      <c r="G29" s="43"/>
      <c r="H29" s="44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</v>
      </c>
      <c r="D30" s="18"/>
      <c r="E30" s="21"/>
      <c r="F30" s="21"/>
      <c r="G30" s="43"/>
      <c r="H30" s="44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483139.08</v>
      </c>
      <c r="D31" s="13"/>
      <c r="E31" s="7"/>
      <c r="F31" s="21"/>
      <c r="G31" s="43"/>
      <c r="H31" s="44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43"/>
      <c r="H32" s="44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818000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8000</v>
      </c>
      <c r="N33" s="37">
        <f t="shared" si="3"/>
        <v>28700</v>
      </c>
      <c r="O33" s="37">
        <f t="shared" si="3"/>
        <v>500000</v>
      </c>
      <c r="P33" s="37">
        <f t="shared" si="3"/>
        <v>745537</v>
      </c>
    </row>
    <row r="34" spans="1:16" s="10" customFormat="1" x14ac:dyDescent="0.25">
      <c r="A34" s="11" t="s">
        <v>18</v>
      </c>
      <c r="B34" s="12">
        <v>79946</v>
      </c>
      <c r="C34" s="12">
        <v>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>
        <v>8000</v>
      </c>
      <c r="N40" s="7">
        <v>28700</v>
      </c>
      <c r="O40" s="7">
        <v>500000</v>
      </c>
      <c r="P40" s="17">
        <f t="shared" si="1"/>
        <v>745537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/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6022000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1585500</v>
      </c>
      <c r="N43" s="37">
        <f t="shared" si="4"/>
        <v>1030000</v>
      </c>
      <c r="O43" s="37">
        <f t="shared" si="4"/>
        <v>0</v>
      </c>
      <c r="P43" s="37">
        <f t="shared" si="4"/>
        <v>6021999.9800000004</v>
      </c>
    </row>
    <row r="44" spans="1:16" s="10" customFormat="1" x14ac:dyDescent="0.25">
      <c r="A44" s="11" t="s">
        <v>28</v>
      </c>
      <c r="B44" s="12">
        <v>8267652</v>
      </c>
      <c r="C44" s="12">
        <v>6022000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>
        <v>1585500</v>
      </c>
      <c r="N44" s="7">
        <v>1030000</v>
      </c>
      <c r="O44" s="7"/>
      <c r="P44" s="17">
        <f t="shared" si="1"/>
        <v>6021999.9800000004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16657327.439999999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1089795.92</v>
      </c>
      <c r="H60" s="39">
        <f t="shared" si="7"/>
        <v>2641153.5700000003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2113595.0099999998</v>
      </c>
      <c r="N60" s="39">
        <f t="shared" si="7"/>
        <v>1884283.23</v>
      </c>
      <c r="O60" s="39">
        <f t="shared" si="7"/>
        <v>997017.01</v>
      </c>
      <c r="P60" s="39">
        <f t="shared" si="7"/>
        <v>13906257.809999999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53" t="s">
        <v>61</v>
      </c>
      <c r="B64" s="53"/>
      <c r="C64" s="9"/>
    </row>
    <row r="65" spans="1:6" ht="15" customHeight="1" x14ac:dyDescent="0.25">
      <c r="A65" s="53" t="s">
        <v>65</v>
      </c>
      <c r="B65" s="53"/>
    </row>
    <row r="66" spans="1:6" ht="66.75" customHeight="1" x14ac:dyDescent="0.25">
      <c r="A66" s="53" t="s">
        <v>62</v>
      </c>
      <c r="B66" s="53"/>
      <c r="D66" s="46"/>
      <c r="E66" s="46"/>
      <c r="F66" s="46"/>
    </row>
    <row r="67" spans="1:6" x14ac:dyDescent="0.25">
      <c r="D67" s="46"/>
      <c r="E67" s="46"/>
      <c r="F67" s="46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2024-12-05T16:23:19Z</cp:lastPrinted>
  <dcterms:created xsi:type="dcterms:W3CDTF">2021-07-29T18:58:50Z</dcterms:created>
  <dcterms:modified xsi:type="dcterms:W3CDTF">2026-03-18T17:04:20Z</dcterms:modified>
</cp:coreProperties>
</file>