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36" i="1" l="1"/>
</calcChain>
</file>

<file path=xl/sharedStrings.xml><?xml version="1.0" encoding="utf-8"?>
<sst xmlns="http://schemas.openxmlformats.org/spreadsheetml/2006/main" count="121" uniqueCount="80">
  <si>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</si>
  <si>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</si>
  <si>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</si>
  <si>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</si>
  <si>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</si>
  <si>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</si>
  <si>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</si>
  <si>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</si>
  <si>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</si>
  <si>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</si>
  <si>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</si>
  <si>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</si>
  <si>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ARREGLO DE MOTOR.</t>
  </si>
  <si>
    <t>AYUDA ECONÓMICA P/ REPARACIÓN DE VIVIENDA.</t>
  </si>
  <si>
    <t xml:space="preserve">JUAN GABRIEL MOSQUEA PICHARDO </t>
  </si>
  <si>
    <t>AYUDA ECONÓMICA P/ SURTIDO DE PALETERA.</t>
  </si>
  <si>
    <t>EUFRACIA INÉS CONTRERAS CRUZ</t>
  </si>
  <si>
    <t>CENTRO DE LA CIUDAD,                                                                          MUNICIPIO LA VEGA, PROV. LA VEGA.</t>
  </si>
  <si>
    <t>AYUDA ECONÓMICA P/ PASAJE DE CITA MÉDICA A SANTO DOMINGO.</t>
  </si>
  <si>
    <t>FELIZ ATILA JIMÉNEZ VALDEZ</t>
  </si>
  <si>
    <t>JULIÁN ABEL RIVAS COSTE</t>
  </si>
  <si>
    <t>VILLA ROSA,                                                   MUNICIPIO LA VEGA, PROV. LA VEGA.</t>
  </si>
  <si>
    <t xml:space="preserve">JESÚS ALBERTO DE JESÚS </t>
  </si>
  <si>
    <t>ALBERTO PEÑA MINAYA</t>
  </si>
  <si>
    <t>VILLA MERA,                                                             MUNICIPIO LA VEGA, PROV. LA VEGA.</t>
  </si>
  <si>
    <t>AYUDA ECONÓMICA P/ CHEQUEO MÉDICO DE PERSONA NO VIDENTE.</t>
  </si>
  <si>
    <t>PABLO JOSÉ DELGADO</t>
  </si>
  <si>
    <t>AYUDA ECONÓMICA P/ TRASLADO DE ENSERES DEL HOGAR DESDE PLAN SOCIAL A LA GOBERNACIÓN .</t>
  </si>
  <si>
    <t>JONATHAN DE JESÚS AYALA HERNÁNDEZ</t>
  </si>
  <si>
    <t>JAMO,                                                                           MUNICIPIO LA VEGA, PROV. LA VEGA.</t>
  </si>
  <si>
    <t>MANUEL MARINO RAMOS</t>
  </si>
  <si>
    <t>El PINITO,                                                                          MUNICIPIO LA VEGA, PROV. LA VEGA.</t>
  </si>
  <si>
    <t>AYUDA ECONÓMICA P/ PERSONA  DE ESCASOS RECURSOS.</t>
  </si>
  <si>
    <t>JOSÉ MIGUEL RAMOS LUGO</t>
  </si>
  <si>
    <t>AYUDA ECONÓMICA P/ COMPRA DE GOMAS DE VEHÍCULO.</t>
  </si>
  <si>
    <t xml:space="preserve">SUSANA MERCEDES GUZMÁN </t>
  </si>
  <si>
    <t>AYUDA ECONÓMICA P/ PAGO DEUDA DE VIVIENDA.</t>
  </si>
  <si>
    <t>RAMÓN SILVERIO BAUTISTA</t>
  </si>
  <si>
    <t>AYUDA ECONÓMICA P/ OPERACIÓN VISUAL (OJO DERECHO).</t>
  </si>
  <si>
    <t>AYUDA ECONÓMICA P/ TRASLADO DE RACIÓN ALIMENTICIA DESDE PLAN SOCIAL A LA GOBERNACIÓN.</t>
  </si>
  <si>
    <t>AYUDA ECONÓMICA P/ PERSONA DE ESCASOS RECURSOS.</t>
  </si>
  <si>
    <t>ELIZABETH MARÍA VALDEZ</t>
  </si>
  <si>
    <t>EDWARD ANTONIO HENRIQUEZ</t>
  </si>
  <si>
    <t>FELIX MISAEL VÁSQUEZ DELGADO</t>
  </si>
  <si>
    <t>CARLOS JOSÉ CORNELIO</t>
  </si>
  <si>
    <t xml:space="preserve">JOSÉ ENMANUEL VÁSQUEZ MARÍA </t>
  </si>
  <si>
    <t>CELESTINA ALONZO</t>
  </si>
  <si>
    <t>LUISA INMACULADA CARRASCO</t>
  </si>
  <si>
    <t>AYUDA ECONÓMICA P/ GASTOS DE INTERNAMIENTO DE FAMILIAR.</t>
  </si>
  <si>
    <t xml:space="preserve">FÉLIX ANTONIO MARÍA </t>
  </si>
  <si>
    <t>AURA ANTONIA YAQUELÍN HURTADO ABREU</t>
  </si>
  <si>
    <t>AYUDA ECONÓMICA P/ PERSONA SOBREVIVIENTE DE CÁNCER.</t>
  </si>
  <si>
    <t xml:space="preserve">FRANK PEDRITO PLATA PEÑA </t>
  </si>
  <si>
    <t>JEREMÍAS,                                                             MUNICIPIO LA VEGA, PROV. LA VEGA.</t>
  </si>
  <si>
    <t>CABUYA,                                                                                    MUNICIPIO LA VEGA, PROV. LA VEGA.</t>
  </si>
  <si>
    <t>MARIA AUXILIADORA,                                                       MUNICIPIO LA VEGA, PROV. LA VEGA.</t>
  </si>
  <si>
    <t>AYUDA ECONÓMICA P/ PAGO DE MATRÍCULA UNIVERSITARIA.</t>
  </si>
  <si>
    <t>VILLA ROSA,                                                                            MUNICIPIO LA VEGA, PROV. LA VEGA.</t>
  </si>
  <si>
    <t>SABANETA ABAJO,                                                               MUNICIPIO LA VEGA, PROV. LA VEGA.</t>
  </si>
  <si>
    <t>AYUDA ECONÓMICA P/ VIAJES AL PLAN SOCIAL SANTO DOMINGO DE TRANSPORTE 24-7.</t>
  </si>
  <si>
    <t>CONANI,                                                                                    MUNICIPIO LA VEGA, PROV. LA VEGA.</t>
  </si>
  <si>
    <t>JUAN VÁSQUEZ GARCÍA</t>
  </si>
  <si>
    <t>SAN MARTÍN,                                                                          MUNICIPIO LA VEGA, PROV. LA VEGA.</t>
  </si>
  <si>
    <t>DUARTE O CAMBOYA,                                                        MUNICIPIO LA VEGA, PROV. LA VEGA.</t>
  </si>
  <si>
    <t>EL HATICO,                                                                               MUNICIPIO LA VEGA, PROV. LA VEGA.</t>
  </si>
  <si>
    <t>AYUDA ECONÓMICA P/ MATERIAL DE  REPARACION DE VIVIENDA.</t>
  </si>
  <si>
    <t>AYUDA ECONÓMICA P/ MATERIAL DE REPARACIÓN DE VIVIENDA.</t>
  </si>
  <si>
    <t xml:space="preserve">BENEFICIARIOS DE AYUDAS Y DONACIONES CORRESPONDIENTES AL MES DE JUNIO DE 2025 </t>
  </si>
  <si>
    <t>MIGUEL FERNÁNDEZ</t>
  </si>
  <si>
    <t>VILLAS CAROLINAS,                                                            MUNICIPIO LA VEGA, PROV. LA VEGA.</t>
  </si>
  <si>
    <t>APORTE ECONÓMICO P/ PERGAMINOS DE RECONOCIMIENTO DEL PROGRAMA TELEVISIVO ''FUEGO DEPORTIVO''.</t>
  </si>
  <si>
    <t>FRANCIS PICHARDO</t>
  </si>
  <si>
    <t>SAN ANTONIO,                                                                           MUNICIPIO LA VEGA, PROV. LA VEGA.</t>
  </si>
  <si>
    <t>PAGO DE VIÁTICOS.</t>
  </si>
  <si>
    <t>NATALIA DE LA CRUZ</t>
  </si>
  <si>
    <t>DOSA,                                                                           MUNICIPIO LA VEGA, PROV. LA VEGA.</t>
  </si>
  <si>
    <t xml:space="preserve">LUISA ALTAGRACIA JIMÉNEZ </t>
  </si>
  <si>
    <t>CENTRO DE LA CIUDAD,                                                                           MUNICIPIO LA VEGA, PROV. LA VEGA.</t>
  </si>
  <si>
    <t>LUISA JIMÉNEZ</t>
  </si>
  <si>
    <r>
      <t xml:space="preserve">RELACIÓN DE PAGOS POR VIÁTICOS CORRESPONDIENTE AL MES DE JUNIO 2025 </t>
    </r>
    <r>
      <rPr>
        <b/>
        <sz val="8"/>
        <color theme="1"/>
        <rFont val="Calibri"/>
        <family val="2"/>
        <scheme val="minor"/>
      </rPr>
      <t>(FONDO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</si>
</sst>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10" fillId="3" borderId="7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64" fontId="10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44" fontId="10" fillId="3" borderId="6" xfId="2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3" fontId="5" fillId="3" borderId="6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44" fontId="5" fillId="3" borderId="6" xfId="2" applyNumberFormat="1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>
      <alignment vertical="center" wrapText="1"/>
    </xf>
    <xf numFmtId="16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3" fontId="5" fillId="3" borderId="10" xfId="1" applyNumberFormat="1" applyFont="1" applyFill="1" applyBorder="1" applyAlignment="1">
      <alignment vertical="center" wrapText="1"/>
    </xf>
    <xf numFmtId="43" fontId="5" fillId="3" borderId="10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5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0" fillId="3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38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43</xdr:row>
      <xdr:rowOff>85725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3382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1495425</xdr:colOff>
      <xdr:row>42</xdr:row>
      <xdr:rowOff>0</xdr:rowOff>
    </xdr:from>
    <xdr:to>
      <xdr:col>4</xdr:col>
      <xdr:colOff>1800225</xdr:colOff>
      <xdr:row>43</xdr:row>
      <xdr:rowOff>85725</xdr:rowOff>
    </xdr:to>
    <xdr:sp macro="" textlink="">
      <xdr:nvSpPr>
        <xdr:cNvPr id="9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6905625" y="154686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114300</xdr:rowOff>
    </xdr:to>
    <xdr:sp macro="" textlink="">
      <xdr:nvSpPr>
        <xdr:cNvPr id="11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3382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1590675</xdr:colOff>
      <xdr:row>0</xdr:row>
      <xdr:rowOff>38100</xdr:rowOff>
    </xdr:from>
    <xdr:to>
      <xdr:col>3</xdr:col>
      <xdr:colOff>1238250</xdr:colOff>
      <xdr:row>4</xdr:row>
      <xdr:rowOff>188679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100"/>
          <a:ext cx="1381125" cy="912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6" totalsRowCount="1" headerRowDxfId="27" dataDxfId="25" totalsRowDxfId="23" headerRowBorderDxfId="26" tableBorderDxfId="24" totalsRowBorderDxfId="22">
  <autoFilter ref="A9:F35"/>
  <sortState ref="A10:F24">
    <sortCondition ref="B9:B24"/>
  </sortState>
  <tableColumns count="6">
    <tableColumn id="1" name="FECHA " dataDxfId="21" totalsRowDxfId="20"/>
    <tableColumn id="2" name="CHEQUE No." totalsRowDxfId="19"/>
    <tableColumn id="3" name="BENEFICIARIO" totalsRowDxfId="18" dataCellStyle="Millares"/>
    <tableColumn id="4" name="LOCALIDAD" totalsRowDxfId="17" dataCellStyle="Millares"/>
    <tableColumn id="5" name="CONCEPTO" totalsRowLabel="TOTAL" totalsRowDxfId="16"/>
    <tableColumn id="6" name="MONTO" totalsRowFunction="sum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a364" displayName="Tabla364" ref="A9:F17" totalsRowCount="1" dataDxfId="13" headerRowBorderDxfId="14" tableBorderDxfId="12">
  <autoFilter ref="A9:F16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1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75" t="s">
        <v>8</v>
      </c>
      <c r="B6" s="75"/>
      <c r="C6" s="75"/>
      <c r="D6" s="75"/>
      <c r="E6" s="75"/>
      <c r="F6" s="75"/>
    </row>
    <row r="7" spans="1:14" x14ac:dyDescent="0.25">
      <c r="A7" s="74" t="s">
        <v>67</v>
      </c>
      <c r="B7" s="74"/>
      <c r="C7" s="74"/>
      <c r="D7" s="74"/>
      <c r="E7" s="74"/>
      <c r="F7" s="74"/>
      <c r="G7" s="10"/>
      <c r="H7" s="10"/>
    </row>
    <row r="8" spans="1:14" ht="12.75" customHeight="1" x14ac:dyDescent="0.25">
      <c r="D8"/>
      <c r="E8" s="2"/>
    </row>
    <row r="9" spans="1:14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20" t="s">
        <v>10</v>
      </c>
    </row>
    <row r="10" spans="1:14" ht="34.5" customHeight="1" x14ac:dyDescent="0.25">
      <c r="A10" s="23">
        <v>45810</v>
      </c>
      <c r="B10" s="36">
        <v>31628</v>
      </c>
      <c r="C10" s="37" t="s">
        <v>30</v>
      </c>
      <c r="D10" s="14" t="s">
        <v>31</v>
      </c>
      <c r="E10" s="39" t="s">
        <v>32</v>
      </c>
      <c r="F10" s="40">
        <v>4000</v>
      </c>
    </row>
    <row r="11" spans="1:14" ht="34.5" customHeight="1" x14ac:dyDescent="0.25">
      <c r="A11" s="11">
        <v>45812</v>
      </c>
      <c r="B11" s="12">
        <v>31629</v>
      </c>
      <c r="C11" s="13" t="s">
        <v>33</v>
      </c>
      <c r="D11" s="14" t="s">
        <v>64</v>
      </c>
      <c r="E11" s="39" t="s">
        <v>34</v>
      </c>
      <c r="F11" s="16">
        <v>12000</v>
      </c>
    </row>
    <row r="12" spans="1:14" ht="34.5" customHeight="1" x14ac:dyDescent="0.25">
      <c r="A12" s="23">
        <v>45812</v>
      </c>
      <c r="B12" s="36">
        <v>31630</v>
      </c>
      <c r="C12" s="37" t="s">
        <v>35</v>
      </c>
      <c r="D12" s="14" t="s">
        <v>63</v>
      </c>
      <c r="E12" s="39" t="s">
        <v>36</v>
      </c>
      <c r="F12" s="40">
        <v>12000</v>
      </c>
      <c r="I12" s="41"/>
      <c r="N12" s="42"/>
    </row>
    <row r="13" spans="1:14" ht="34.5" customHeight="1" x14ac:dyDescent="0.25">
      <c r="A13" s="11">
        <v>45812</v>
      </c>
      <c r="B13" s="12">
        <v>31631</v>
      </c>
      <c r="C13" s="13" t="s">
        <v>37</v>
      </c>
      <c r="D13" s="14" t="s">
        <v>62</v>
      </c>
      <c r="E13" s="39" t="s">
        <v>38</v>
      </c>
      <c r="F13" s="16">
        <v>6000</v>
      </c>
    </row>
    <row r="14" spans="1:14" ht="42.75" customHeight="1" x14ac:dyDescent="0.25">
      <c r="A14" s="23">
        <v>45812</v>
      </c>
      <c r="B14" s="36">
        <v>31632</v>
      </c>
      <c r="C14" s="37" t="s">
        <v>26</v>
      </c>
      <c r="D14" s="14" t="s">
        <v>53</v>
      </c>
      <c r="E14" s="39" t="s">
        <v>39</v>
      </c>
      <c r="F14" s="40">
        <v>8000</v>
      </c>
    </row>
    <row r="15" spans="1:14" ht="34.5" customHeight="1" x14ac:dyDescent="0.25">
      <c r="A15" s="23">
        <v>45814</v>
      </c>
      <c r="B15" s="36">
        <v>31634</v>
      </c>
      <c r="C15" s="37" t="s">
        <v>61</v>
      </c>
      <c r="D15" s="14" t="s">
        <v>11</v>
      </c>
      <c r="E15" s="39" t="s">
        <v>40</v>
      </c>
      <c r="F15" s="40">
        <v>7000</v>
      </c>
    </row>
    <row r="16" spans="1:14" ht="34.5" customHeight="1" x14ac:dyDescent="0.25">
      <c r="A16" s="11">
        <v>45814</v>
      </c>
      <c r="B16" s="12">
        <v>31635</v>
      </c>
      <c r="C16" s="13" t="s">
        <v>41</v>
      </c>
      <c r="D16" s="14" t="s">
        <v>11</v>
      </c>
      <c r="E16" s="39" t="s">
        <v>13</v>
      </c>
      <c r="F16" s="16">
        <v>6000</v>
      </c>
    </row>
    <row r="17" spans="1:6" ht="34.5" customHeight="1" x14ac:dyDescent="0.25">
      <c r="A17" s="23">
        <v>45814</v>
      </c>
      <c r="B17" s="36">
        <v>31636</v>
      </c>
      <c r="C17" s="37" t="s">
        <v>42</v>
      </c>
      <c r="D17" s="14" t="s">
        <v>60</v>
      </c>
      <c r="E17" s="39" t="s">
        <v>9</v>
      </c>
      <c r="F17" s="40">
        <v>3000</v>
      </c>
    </row>
    <row r="18" spans="1:6" ht="42.75" customHeight="1" x14ac:dyDescent="0.25">
      <c r="A18" s="11">
        <v>45817</v>
      </c>
      <c r="B18" s="12">
        <v>31637</v>
      </c>
      <c r="C18" s="13" t="s">
        <v>43</v>
      </c>
      <c r="D18" s="14" t="s">
        <v>58</v>
      </c>
      <c r="E18" s="39" t="s">
        <v>59</v>
      </c>
      <c r="F18" s="16">
        <v>24000</v>
      </c>
    </row>
    <row r="19" spans="1:6" ht="34.5" customHeight="1" x14ac:dyDescent="0.25">
      <c r="A19" s="43">
        <v>45818</v>
      </c>
      <c r="B19" s="36">
        <v>31638</v>
      </c>
      <c r="C19" s="37" t="s">
        <v>52</v>
      </c>
      <c r="D19" s="14" t="s">
        <v>11</v>
      </c>
      <c r="E19" s="39" t="s">
        <v>40</v>
      </c>
      <c r="F19" s="40">
        <v>5000</v>
      </c>
    </row>
    <row r="20" spans="1:6" ht="34.5" customHeight="1" x14ac:dyDescent="0.25">
      <c r="A20" s="23">
        <v>45820</v>
      </c>
      <c r="B20" s="36">
        <v>31639</v>
      </c>
      <c r="C20" s="37" t="s">
        <v>44</v>
      </c>
      <c r="D20" s="14" t="s">
        <v>57</v>
      </c>
      <c r="E20" s="39" t="s">
        <v>9</v>
      </c>
      <c r="F20" s="40">
        <v>3000</v>
      </c>
    </row>
    <row r="21" spans="1:6" ht="34.5" customHeight="1" x14ac:dyDescent="0.25">
      <c r="A21" s="11">
        <v>45820</v>
      </c>
      <c r="B21" s="12">
        <v>31640</v>
      </c>
      <c r="C21" s="13" t="s">
        <v>45</v>
      </c>
      <c r="D21" s="14" t="s">
        <v>11</v>
      </c>
      <c r="E21" s="39" t="s">
        <v>56</v>
      </c>
      <c r="F21" s="16">
        <v>7000</v>
      </c>
    </row>
    <row r="22" spans="1:6" ht="34.5" customHeight="1" x14ac:dyDescent="0.25">
      <c r="A22" s="23">
        <v>45820</v>
      </c>
      <c r="B22" s="36">
        <v>31641</v>
      </c>
      <c r="C22" s="37" t="s">
        <v>46</v>
      </c>
      <c r="D22" s="14" t="s">
        <v>11</v>
      </c>
      <c r="E22" s="39" t="s">
        <v>65</v>
      </c>
      <c r="F22" s="40">
        <v>5000</v>
      </c>
    </row>
    <row r="23" spans="1:6" ht="34.5" customHeight="1" x14ac:dyDescent="0.25">
      <c r="A23" s="11">
        <v>45820</v>
      </c>
      <c r="B23" s="12">
        <v>31642</v>
      </c>
      <c r="C23" s="13" t="s">
        <v>47</v>
      </c>
      <c r="D23" s="14" t="s">
        <v>55</v>
      </c>
      <c r="E23" s="39" t="s">
        <v>48</v>
      </c>
      <c r="F23" s="16">
        <v>10000</v>
      </c>
    </row>
    <row r="24" spans="1:6" ht="34.5" customHeight="1" x14ac:dyDescent="0.25">
      <c r="A24" s="23">
        <v>45825</v>
      </c>
      <c r="B24" s="36">
        <v>31643</v>
      </c>
      <c r="C24" s="37" t="s">
        <v>14</v>
      </c>
      <c r="D24" s="38" t="s">
        <v>11</v>
      </c>
      <c r="E24" s="39" t="s">
        <v>15</v>
      </c>
      <c r="F24" s="40">
        <v>3000</v>
      </c>
    </row>
    <row r="25" spans="1:6" ht="34.5" customHeight="1" x14ac:dyDescent="0.25">
      <c r="A25" s="11">
        <v>45825</v>
      </c>
      <c r="B25" s="12">
        <v>31644</v>
      </c>
      <c r="C25" s="13" t="s">
        <v>16</v>
      </c>
      <c r="D25" s="14" t="s">
        <v>17</v>
      </c>
      <c r="E25" s="15" t="s">
        <v>18</v>
      </c>
      <c r="F25" s="16">
        <v>2000</v>
      </c>
    </row>
    <row r="26" spans="1:6" ht="34.5" customHeight="1" x14ac:dyDescent="0.25">
      <c r="A26" s="11">
        <v>45825</v>
      </c>
      <c r="B26" s="12">
        <v>31645</v>
      </c>
      <c r="C26" s="13" t="s">
        <v>19</v>
      </c>
      <c r="D26" s="14" t="s">
        <v>11</v>
      </c>
      <c r="E26" s="15" t="s">
        <v>13</v>
      </c>
      <c r="F26" s="16">
        <v>20000</v>
      </c>
    </row>
    <row r="27" spans="1:6" ht="34.5" customHeight="1" x14ac:dyDescent="0.25">
      <c r="A27" s="11">
        <v>45828</v>
      </c>
      <c r="B27" s="12">
        <v>31647</v>
      </c>
      <c r="C27" s="13" t="s">
        <v>49</v>
      </c>
      <c r="D27" s="14" t="s">
        <v>54</v>
      </c>
      <c r="E27" s="15" t="s">
        <v>40</v>
      </c>
      <c r="F27" s="16">
        <v>2000</v>
      </c>
    </row>
    <row r="28" spans="1:6" ht="34.5" customHeight="1" x14ac:dyDescent="0.25">
      <c r="A28" s="11">
        <v>45831</v>
      </c>
      <c r="B28" s="12">
        <v>31648</v>
      </c>
      <c r="C28" s="13" t="s">
        <v>20</v>
      </c>
      <c r="D28" s="14" t="s">
        <v>21</v>
      </c>
      <c r="E28" s="15" t="s">
        <v>9</v>
      </c>
      <c r="F28" s="16">
        <v>2000</v>
      </c>
    </row>
    <row r="29" spans="1:6" ht="34.5" customHeight="1" x14ac:dyDescent="0.25">
      <c r="A29" s="11">
        <v>45831</v>
      </c>
      <c r="B29" s="12">
        <v>31649</v>
      </c>
      <c r="C29" s="13" t="s">
        <v>50</v>
      </c>
      <c r="D29" s="14" t="s">
        <v>11</v>
      </c>
      <c r="E29" s="15" t="s">
        <v>51</v>
      </c>
      <c r="F29" s="16">
        <v>15000</v>
      </c>
    </row>
    <row r="30" spans="1:6" ht="34.5" customHeight="1" x14ac:dyDescent="0.25">
      <c r="A30" s="11">
        <v>45831</v>
      </c>
      <c r="B30" s="12">
        <v>31692</v>
      </c>
      <c r="C30" s="13" t="s">
        <v>22</v>
      </c>
      <c r="D30" s="14" t="s">
        <v>11</v>
      </c>
      <c r="E30" s="15" t="s">
        <v>66</v>
      </c>
      <c r="F30" s="16">
        <v>2575</v>
      </c>
    </row>
    <row r="31" spans="1:6" ht="34.5" customHeight="1" x14ac:dyDescent="0.25">
      <c r="A31" s="11">
        <v>45834</v>
      </c>
      <c r="B31" s="12">
        <v>31693</v>
      </c>
      <c r="C31" s="13" t="s">
        <v>23</v>
      </c>
      <c r="D31" s="14" t="s">
        <v>24</v>
      </c>
      <c r="E31" s="15" t="s">
        <v>25</v>
      </c>
      <c r="F31" s="16">
        <v>2000</v>
      </c>
    </row>
    <row r="32" spans="1:6" ht="42.75" customHeight="1" x14ac:dyDescent="0.25">
      <c r="A32" s="11">
        <v>45831</v>
      </c>
      <c r="B32" s="12">
        <v>31694</v>
      </c>
      <c r="C32" s="13" t="s">
        <v>68</v>
      </c>
      <c r="D32" s="14" t="s">
        <v>69</v>
      </c>
      <c r="E32" s="15" t="s">
        <v>70</v>
      </c>
      <c r="F32" s="16">
        <v>11000</v>
      </c>
    </row>
    <row r="33" spans="1:6" ht="34.5" customHeight="1" x14ac:dyDescent="0.25">
      <c r="A33" s="11">
        <v>45834</v>
      </c>
      <c r="B33" s="12">
        <v>31695</v>
      </c>
      <c r="C33" s="13" t="s">
        <v>26</v>
      </c>
      <c r="D33" s="14" t="s">
        <v>53</v>
      </c>
      <c r="E33" s="15" t="s">
        <v>27</v>
      </c>
      <c r="F33" s="16">
        <v>3000</v>
      </c>
    </row>
    <row r="34" spans="1:6" ht="34.5" customHeight="1" x14ac:dyDescent="0.25">
      <c r="A34" s="11">
        <v>45838</v>
      </c>
      <c r="B34" s="12">
        <v>31696</v>
      </c>
      <c r="C34" s="13" t="s">
        <v>26</v>
      </c>
      <c r="D34" s="14" t="s">
        <v>53</v>
      </c>
      <c r="E34" s="15" t="s">
        <v>12</v>
      </c>
      <c r="F34" s="16">
        <v>3400</v>
      </c>
    </row>
    <row r="35" spans="1:6" ht="34.5" customHeight="1" thickBot="1" x14ac:dyDescent="0.3">
      <c r="A35" s="44">
        <v>45838</v>
      </c>
      <c r="B35" s="45">
        <v>31697</v>
      </c>
      <c r="C35" s="46" t="s">
        <v>28</v>
      </c>
      <c r="D35" s="47" t="s">
        <v>29</v>
      </c>
      <c r="E35" s="48" t="s">
        <v>12</v>
      </c>
      <c r="F35" s="49">
        <v>1500</v>
      </c>
    </row>
    <row r="36" spans="1:6" ht="20.25" customHeight="1" thickTop="1" x14ac:dyDescent="0.25">
      <c r="A36" s="30"/>
      <c r="B36" s="31"/>
      <c r="C36" s="32"/>
      <c r="D36" s="33"/>
      <c r="E36" s="34" t="s">
        <v>7</v>
      </c>
      <c r="F36" s="35">
        <f>SUBTOTAL(109,Tabla1[MONTO])</f>
        <v>179475</v>
      </c>
    </row>
    <row r="37" spans="1:6" x14ac:dyDescent="0.25">
      <c r="A37" s="25"/>
      <c r="B37" s="26"/>
      <c r="C37" s="27"/>
      <c r="D37" s="28"/>
      <c r="E37" s="29"/>
      <c r="F37" s="24"/>
    </row>
    <row r="38" spans="1:6" x14ac:dyDescent="0.25">
      <c r="A38" s="3"/>
      <c r="B38" s="4"/>
      <c r="C38" s="5"/>
      <c r="D38" s="6"/>
      <c r="E38" s="7"/>
      <c r="F38" s="5"/>
    </row>
    <row r="39" spans="1:6" x14ac:dyDescent="0.25">
      <c r="A39" s="9"/>
    </row>
    <row r="40" spans="1:6" x14ac:dyDescent="0.25">
      <c r="E40" s="21" t="s">
        <v>5</v>
      </c>
    </row>
    <row r="41" spans="1:6" x14ac:dyDescent="0.25">
      <c r="E41" s="22" t="s">
        <v>6</v>
      </c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showRowColHeaders="0" zoomScaleNormal="100" workbookViewId="0">
      <selection activeCell="A19" sqref="A19"/>
    </sheetView>
  </sheetViews>
  <sheetFormatPr baseColWidth="10" defaultRowHeight="15" x14ac:dyDescent="0.25"/>
  <cols>
    <col min="1" max="2" width="16.5703125" customWidth="1"/>
    <col min="3" max="3" width="26" customWidth="1"/>
    <col min="4" max="4" width="31.85546875" customWidth="1"/>
    <col min="5" max="5" width="26" customWidth="1"/>
    <col min="6" max="6" width="16.7109375" customWidth="1"/>
  </cols>
  <sheetData>
    <row r="1" spans="1:6" x14ac:dyDescent="0.25">
      <c r="A1" s="1"/>
      <c r="B1" s="1"/>
      <c r="C1" s="1"/>
      <c r="D1" s="1"/>
      <c r="E1" s="8"/>
      <c r="F1" s="1"/>
    </row>
    <row r="2" spans="1:6" x14ac:dyDescent="0.25">
      <c r="A2" s="1"/>
      <c r="B2" s="1"/>
      <c r="C2" s="1"/>
      <c r="D2" s="1"/>
      <c r="E2" s="8"/>
      <c r="F2" s="1"/>
    </row>
    <row r="3" spans="1:6" x14ac:dyDescent="0.25">
      <c r="A3" s="1"/>
      <c r="B3" s="1"/>
      <c r="C3" s="1"/>
      <c r="D3" s="1"/>
      <c r="E3" s="8"/>
      <c r="F3" s="1"/>
    </row>
    <row r="4" spans="1:6" x14ac:dyDescent="0.25">
      <c r="A4" s="1"/>
      <c r="B4" s="1"/>
      <c r="C4" s="1"/>
      <c r="D4" s="1"/>
      <c r="E4" s="8"/>
      <c r="F4" s="1"/>
    </row>
    <row r="5" spans="1:6" x14ac:dyDescent="0.25">
      <c r="A5" s="1"/>
      <c r="B5" s="1"/>
      <c r="C5" s="1"/>
      <c r="D5" s="1"/>
      <c r="E5" s="8"/>
      <c r="F5" s="1"/>
    </row>
    <row r="6" spans="1:6" ht="15.75" x14ac:dyDescent="0.25">
      <c r="A6" s="75" t="s">
        <v>8</v>
      </c>
      <c r="B6" s="75"/>
      <c r="C6" s="75"/>
      <c r="D6" s="75"/>
      <c r="E6" s="75"/>
      <c r="F6" s="75"/>
    </row>
    <row r="7" spans="1:6" x14ac:dyDescent="0.25">
      <c r="A7" s="76" t="s">
        <v>79</v>
      </c>
      <c r="B7" s="76"/>
      <c r="C7" s="76"/>
      <c r="D7" s="76"/>
      <c r="E7" s="76"/>
      <c r="F7" s="76"/>
    </row>
    <row r="8" spans="1:6" x14ac:dyDescent="0.25">
      <c r="A8" s="74"/>
      <c r="B8" s="74"/>
      <c r="C8" s="74"/>
      <c r="D8" s="74"/>
      <c r="E8" s="74"/>
      <c r="F8" s="74"/>
    </row>
    <row r="9" spans="1:6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50" t="s">
        <v>10</v>
      </c>
    </row>
    <row r="10" spans="1:6" ht="34.5" customHeight="1" x14ac:dyDescent="0.25">
      <c r="A10" s="51">
        <v>45826</v>
      </c>
      <c r="B10" s="52">
        <v>58</v>
      </c>
      <c r="C10" s="53" t="s">
        <v>71</v>
      </c>
      <c r="D10" s="54" t="s">
        <v>72</v>
      </c>
      <c r="E10" s="55" t="s">
        <v>73</v>
      </c>
      <c r="F10" s="56">
        <v>1100</v>
      </c>
    </row>
    <row r="11" spans="1:6" ht="34.5" customHeight="1" x14ac:dyDescent="0.25">
      <c r="A11" s="51">
        <v>45826</v>
      </c>
      <c r="B11" s="52">
        <v>59</v>
      </c>
      <c r="C11" s="53" t="s">
        <v>74</v>
      </c>
      <c r="D11" s="54" t="s">
        <v>75</v>
      </c>
      <c r="E11" s="55" t="s">
        <v>73</v>
      </c>
      <c r="F11" s="57">
        <v>1350</v>
      </c>
    </row>
    <row r="12" spans="1:6" ht="34.5" customHeight="1" x14ac:dyDescent="0.25">
      <c r="A12" s="51">
        <v>45831</v>
      </c>
      <c r="B12" s="52">
        <v>60</v>
      </c>
      <c r="C12" s="53" t="s">
        <v>76</v>
      </c>
      <c r="D12" s="54" t="s">
        <v>77</v>
      </c>
      <c r="E12" s="55" t="s">
        <v>73</v>
      </c>
      <c r="F12" s="57">
        <v>7800</v>
      </c>
    </row>
    <row r="13" spans="1:6" ht="34.5" customHeight="1" x14ac:dyDescent="0.25">
      <c r="A13" s="51">
        <v>45831</v>
      </c>
      <c r="B13" s="52">
        <v>61</v>
      </c>
      <c r="C13" s="53" t="s">
        <v>71</v>
      </c>
      <c r="D13" s="54" t="s">
        <v>72</v>
      </c>
      <c r="E13" s="55" t="s">
        <v>73</v>
      </c>
      <c r="F13" s="57">
        <v>4400</v>
      </c>
    </row>
    <row r="14" spans="1:6" ht="34.5" customHeight="1" x14ac:dyDescent="0.25">
      <c r="A14" s="58">
        <v>45834</v>
      </c>
      <c r="B14" s="59">
        <v>66</v>
      </c>
      <c r="C14" s="60" t="s">
        <v>78</v>
      </c>
      <c r="D14" s="61" t="s">
        <v>77</v>
      </c>
      <c r="E14" s="55" t="s">
        <v>73</v>
      </c>
      <c r="F14" s="62">
        <v>3200</v>
      </c>
    </row>
    <row r="15" spans="1:6" ht="34.5" customHeight="1" x14ac:dyDescent="0.25">
      <c r="A15" s="63">
        <v>45834</v>
      </c>
      <c r="B15" s="64">
        <v>67</v>
      </c>
      <c r="C15" s="65" t="s">
        <v>71</v>
      </c>
      <c r="D15" s="61" t="s">
        <v>72</v>
      </c>
      <c r="E15" s="55" t="s">
        <v>73</v>
      </c>
      <c r="F15" s="62">
        <v>1850</v>
      </c>
    </row>
    <row r="16" spans="1:6" ht="34.5" customHeight="1" thickBot="1" x14ac:dyDescent="0.3">
      <c r="A16" s="66">
        <v>45838</v>
      </c>
      <c r="B16" s="67">
        <v>68</v>
      </c>
      <c r="C16" s="68" t="s">
        <v>78</v>
      </c>
      <c r="D16" s="69" t="s">
        <v>77</v>
      </c>
      <c r="E16" s="70" t="s">
        <v>73</v>
      </c>
      <c r="F16" s="71">
        <v>5841</v>
      </c>
    </row>
    <row r="17" spans="1:6" ht="20.25" customHeight="1" thickTop="1" x14ac:dyDescent="0.25">
      <c r="A17" s="72"/>
      <c r="B17" s="72"/>
      <c r="C17" s="72"/>
      <c r="D17" s="72"/>
      <c r="E17" s="73" t="s">
        <v>7</v>
      </c>
      <c r="F17" s="35">
        <f>SUBTOTAL(109,Tabla364[MONTO])</f>
        <v>25541</v>
      </c>
    </row>
    <row r="21" spans="1:6" x14ac:dyDescent="0.25">
      <c r="E21" s="21" t="s">
        <v>5</v>
      </c>
    </row>
    <row r="22" spans="1:6" x14ac:dyDescent="0.25">
      <c r="E22" s="22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19685039370078741" footer="0.31496062992125984"/>
  <pageSetup scale="9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2025-12-15T15:18:01Z</cp:lastPrinted>
  <dcterms:created xsi:type="dcterms:W3CDTF">2024-08-14T17:51:47Z</dcterms:created>
  <dcterms:modified xsi:type="dcterms:W3CDTF">2026-03-25T14:00:22Z</dcterms:modified>
</cp:coreProperties>
</file>