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YUDAS" sheetId="1" r:id="rId1"/>
    <sheet name="VIATICOS" sheetId="2" r:id="rId2"/>
  </sheets>
  <definedNames>
    <definedName name="_xlnm.Print_Area" localSheetId="0">AYUDAS!$A$1:$F$49</definedName>
    <definedName name="_xlnm.Print_Titles" localSheetId="0">AYUDAS!$9:$9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44" i="1" l="1"/>
</calcChain>
</file>

<file path=xl/sharedStrings.xml><?xml version="1.0" encoding="utf-8"?>
<sst xmlns="http://schemas.openxmlformats.org/spreadsheetml/2006/main" count="130" uniqueCount="88">
  <si>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</si>
  <si>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</si>
  <si>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</si>
  <si>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</si>
  <si>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</si>
  <si>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</si>
  <si>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</si>
  <si>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</si>
  <si>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</si>
  <si>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</si>
  <si>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CENTRO DE LA CIUDAD,                                                                 MUNICIPIO LA VEGA, PROV. LA VEGA.</t>
  </si>
  <si>
    <t>MUNICIPIO LA VEGA, PROV. LA VEGA.</t>
  </si>
  <si>
    <t>WARDES DESIREE ALTAGRACIA GARCIA TABAR</t>
  </si>
  <si>
    <t>JEAN FREDERICK QUIROZ TORIBIO</t>
  </si>
  <si>
    <t>JUAN ESTEBAN VICIOSO PERALTA</t>
  </si>
  <si>
    <t>RAUL ORTIZ COMAS</t>
  </si>
  <si>
    <t xml:space="preserve">BENEFICIARIOS DE AYUDAS Y DONACIONES CORRESPONDIENTES AL MES DE DICIEMBRE 2025 </t>
  </si>
  <si>
    <r>
      <t xml:space="preserve">RELACIÓN DE PAGOS POR VIÁTICOS CORRESPONDIENTE AL MES DE DICIEMBRE 2025 </t>
    </r>
    <r>
      <rPr>
        <b/>
        <sz val="8"/>
        <color theme="1"/>
        <rFont val="Calibri"/>
        <family val="2"/>
        <scheme val="minor"/>
      </rPr>
      <t>(FONDO REPONIBLE)</t>
    </r>
  </si>
  <si>
    <t>FRANCIS PICHARDO</t>
  </si>
  <si>
    <t>SAN ANTONIO,                                                                           MUNICIPIO LA VEGA, PROV. LA VEGA.</t>
  </si>
  <si>
    <t>PAGO DE VIÁTICOS DE CHOFER P/ REUNION Y ENTREGA DE CHEQUES EN CONSTANZA.</t>
  </si>
  <si>
    <t>LUISA JIMÉNEZ</t>
  </si>
  <si>
    <t>CENTRO DE LA CIUDAD,                                                                           MUNICIPIO LA VEGA, PROV. LA VEGA.</t>
  </si>
  <si>
    <t>PAGO DE VIÁTICOS P/ REUNION Y ENTREGA DE CHEQUES EN CONSTANZA.</t>
  </si>
  <si>
    <t>JOSE PEREZ PEREZ</t>
  </si>
  <si>
    <t>FELIX MARIA HERNANDEZ</t>
  </si>
  <si>
    <t>PABLO RAFAEL DURAN</t>
  </si>
  <si>
    <t>EDWARD ANTONIO HENRIQUEZ RODRIGUEZ</t>
  </si>
  <si>
    <t>MANUEL E. POOL GUZMAN</t>
  </si>
  <si>
    <t>WARLY JOSE ABREU</t>
  </si>
  <si>
    <t>MANUEL MARINO RAMOS</t>
  </si>
  <si>
    <t>MUNICIPIO DE LA VEGA, PROV. LA VEGA.</t>
  </si>
  <si>
    <t>JEREMIAS,                                                                 MUNICIPIO LA VEGA, PROV. LA VEGA.</t>
  </si>
  <si>
    <t>CONANI,                                                                 MUNICIPIO LA VEGA, PROV. LA VEGA.</t>
  </si>
  <si>
    <t>MARIA AUXILIADORA,                                                                 MUNICIPIO LA VEGA, PROV. LA VEGA.</t>
  </si>
  <si>
    <t>EL PINITO,                                                                 MUNICIPIO LA VEGA, PROV. LA VEGA.</t>
  </si>
  <si>
    <t>JORGE ELIECER ARRIETA UPARELA</t>
  </si>
  <si>
    <t>RANCHO VIEJO,                                                                 MUNICIPIO LA VEGA, PROV. LA VEGA.</t>
  </si>
  <si>
    <t>AYUDA ECONÓMICA P/ PERSONA DE ESCASOS RECURSOS.</t>
  </si>
  <si>
    <t>LAS CABUYAS,                                                                 MUNICIPIO LA VEGA, PROV. LA VEGA.</t>
  </si>
  <si>
    <t>JUAN GABRIEL MOSQUEA PICHARDO</t>
  </si>
  <si>
    <t>AYUDA ECONÓMICA P/ COMPRA DE MEDICAMENTOS DE PERSONA CON DISCAPACIDAD VISUAL.</t>
  </si>
  <si>
    <t>JOSEFINA GALVEZ DURAN</t>
  </si>
  <si>
    <t>AYUDA ECONÓMICA P/ COMPRA DE MEDICAMENTOS.</t>
  </si>
  <si>
    <t>AYUDA ECONÓMICA P/ DONACION DE JUGUETES A NIÑOS POBRES.</t>
  </si>
  <si>
    <t>SAN ANTONIO,                                                                 MUNICIPIO LA VEGA, PROV. LA VEGA.</t>
  </si>
  <si>
    <t>PERSEVERANCIA MERCEDES GARCIA H.</t>
  </si>
  <si>
    <t>RIO SECO,                                                                 MUNICIPIO LA VEGA, PROV. LA VEGA.</t>
  </si>
  <si>
    <t>CINTHIA CRUZ GARCIA</t>
  </si>
  <si>
    <t>RAMON JUNIOR CAPELLAN GERMOSEN</t>
  </si>
  <si>
    <t>DON BOSCO,                                                                 MUNICIPIO LA VEGA, PROV. LA VEGA.</t>
  </si>
  <si>
    <t>JOSE LUIS PACHECO AYALA</t>
  </si>
  <si>
    <t>ADANIA ALTAGRACIA ROSARIO</t>
  </si>
  <si>
    <t>PEDRO JUAN GENAO LUGO</t>
  </si>
  <si>
    <t>VILLA HOLLYWOOD,                                                                 MUNICIPIO LA VEGA, PROV. LA VEGA.</t>
  </si>
  <si>
    <t>AYUDA ECONÓMICA P/ PROGRAMACION MUSICAL EN CLASICO DE FIN DE AÑO (20.ª EDICION) POR MICROVISION CANAL 10 EN CABLE CENTRAL.</t>
  </si>
  <si>
    <t>MIRIAM ENCARNACION TEJADA</t>
  </si>
  <si>
    <t>AYUDA ECONÓMICA P/ REPARACION DE VIVIENDA.</t>
  </si>
  <si>
    <t>SOTO,                                                                 MUNICIPIO LA VEGA, PROV. LA VEGA.</t>
  </si>
  <si>
    <t>AYUDA ECONÓMICA P/ REPARACION DE CAMINO VECINAL DE LAS YAYAS.</t>
  </si>
  <si>
    <t>AYUDA ECONÓMICA P/ ACTIVIDAD INFANTIL COMUNITARIA.</t>
  </si>
  <si>
    <t>AYUDA ECONÓMICA P/ ACTIVIDAD COMUNITARIA.</t>
  </si>
  <si>
    <t>MARINO ANTONIO ENCARNACION RODRIGUEZ</t>
  </si>
  <si>
    <t>SABANETA ABAJO,                                                                 MUNICIPIO LA VEGA, PROV. LA VEGA.</t>
  </si>
  <si>
    <t>AYUDA ECONÓMICA P/ DESCARGA DE RACION ALIMENTICIA EN DEPOSITOS DE LA GOBERNACION.</t>
  </si>
  <si>
    <t>FELIX MISAEL VASQUEZ DELGADO</t>
  </si>
  <si>
    <t>RINSEN YOSELYS PEÑA MEDINA</t>
  </si>
  <si>
    <t>AYUDA ECONÓMICA P/ ACTIVIDADES COMUNITARIAS.</t>
  </si>
  <si>
    <t>PABLO JOSE DELGADO SANTOS</t>
  </si>
  <si>
    <t>PEDRO OCTAVIO SANCHEZ SOLIS</t>
  </si>
  <si>
    <t>EL PINO,                                                                 MUNICIPIO LA VEGA, PROV. LA VEGA.</t>
  </si>
  <si>
    <t>AYUDA ECONÓMICA P/ CENA NAVIDEÑA DEL GRUPO COMUNITARIO 'JESUS RENACE EN NUESTROS CORAZONES'.</t>
  </si>
  <si>
    <t>AYUDA ECONÓMICA P/ TRANSPORTE DE RACIONES ALIMENTICIAS DEL PLAN SOCIAL SANTO DOMINGO A DEPOSITOS DE LA GOBERNACION (CAMION 26'', REF. #28022, FECHA 13/11/25).</t>
  </si>
  <si>
    <t>YOCELIN ALTAGRACIA RAMIREZ HERNANDEZ</t>
  </si>
  <si>
    <t>LAS CARMELITAS,                                                                 MUNICIPIO LA VEGA, PROV. LA VEGA.</t>
  </si>
  <si>
    <t>AYUDA ECONÓMICA P/ ACTIVIDADES COMUNITARIAS EN EL MUNICIPIO DE CONSTANZA.</t>
  </si>
  <si>
    <t>AYUDA ECONÓMICA P/ ACTIVIDAD CON JUNTAS DE VECINOS EN BAJO TECHO - DOSA.</t>
  </si>
  <si>
    <t>AYUDA ECONÓMICA P/ COMPRA DE MEDICAMENTOS DE PACIENTE CON CANCER.</t>
  </si>
  <si>
    <t>MUNICIPIO DE CONSTANZA,                           PROV. LA VEGA.</t>
  </si>
  <si>
    <t>AYUDA ECONÓMICA P/ TRANSPORTE DE ELECTRODOMESTICOS DEL PLAN SOCIAL SANTO DOMINGO A DEPOSITOS DE LA GOBERNACION (REQ. #146372/3, FECHA 11/12/25).</t>
  </si>
  <si>
    <t xml:space="preserve">                                            LICDA. NATALIA DE LA CRUZ</t>
  </si>
  <si>
    <t xml:space="preserve">                                            ENC. DE CONTABILIDAD</t>
  </si>
  <si>
    <t>FRANK PEDRITO PLATA</t>
  </si>
  <si>
    <t>PALOMA Y. ROMERO SANTANA</t>
  </si>
  <si>
    <t>AYUDA ECONÓMICA P/ PRO-FONDO CASA DE RETIRO.</t>
  </si>
  <si>
    <t>TOTAL (34)</t>
  </si>
  <si>
    <t>AYUDA ECONÓMICA P/ TRASLADO DE ELECTRODOMESTICOS DEL PLAN SOCIAL SANTO DOMINGO A LA GOBERNACION (REQ. # 146372/3, FECHA 11/12/25).</t>
  </si>
  <si>
    <t>AYUDA ECONÓMICA P/ TRASLADO DE RACIONES ALIMENTICIAS DEL PLAN SOCIAL SANTO DOMINGO A LA GOBERNACION (REQ. # 146254, FECHA 23/12/25).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</si>
</sst>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center" vertical="center"/>
    </xf>
    <xf numFmtId="44" fontId="5" fillId="0" borderId="0" xfId="2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4" fontId="5" fillId="0" borderId="4" xfId="2" applyFont="1" applyFill="1" applyBorder="1" applyAlignment="1">
      <alignment vertical="center" wrapText="1"/>
    </xf>
    <xf numFmtId="14" fontId="0" fillId="0" borderId="0" xfId="0" applyNumberFormat="1" applyFill="1"/>
    <xf numFmtId="8" fontId="0" fillId="0" borderId="0" xfId="0" applyNumberFormat="1" applyFill="1"/>
    <xf numFmtId="14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vertical="center" wrapText="1"/>
    </xf>
    <xf numFmtId="43" fontId="11" fillId="0" borderId="4" xfId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44" fontId="5" fillId="0" borderId="1" xfId="2" applyFont="1" applyFill="1" applyBorder="1" applyAlignment="1">
      <alignment vertical="center" wrapText="1"/>
    </xf>
    <xf numFmtId="44" fontId="11" fillId="0" borderId="6" xfId="2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5" fillId="0" borderId="3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4" fontId="5" fillId="3" borderId="4" xfId="2" applyFont="1" applyFill="1" applyBorder="1" applyAlignment="1">
      <alignment vertical="center" wrapText="1"/>
    </xf>
    <xf numFmtId="0" fontId="0" fillId="3" borderId="0" xfId="0" applyFill="1"/>
    <xf numFmtId="164" fontId="5" fillId="3" borderId="0" xfId="0" applyNumberFormat="1" applyFont="1" applyFill="1" applyBorder="1" applyAlignment="1">
      <alignment horizontal="center" vertical="center"/>
    </xf>
    <xf numFmtId="43" fontId="11" fillId="3" borderId="4" xfId="1" applyFont="1" applyFill="1" applyBorder="1" applyAlignment="1">
      <alignment vertical="center" wrapText="1"/>
    </xf>
    <xf numFmtId="43" fontId="6" fillId="2" borderId="4" xfId="1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43" fontId="5" fillId="3" borderId="4" xfId="1" applyNumberFormat="1" applyFont="1" applyFill="1" applyBorder="1" applyAlignment="1">
      <alignment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4" fontId="12" fillId="3" borderId="4" xfId="2" applyNumberFormat="1" applyFont="1" applyFill="1" applyBorder="1" applyAlignment="1">
      <alignment vertical="center" wrapText="1"/>
    </xf>
    <xf numFmtId="164" fontId="11" fillId="3" borderId="7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43" fontId="5" fillId="3" borderId="7" xfId="1" applyNumberFormat="1" applyFont="1" applyFill="1" applyBorder="1" applyAlignment="1">
      <alignment vertical="center" wrapText="1"/>
    </xf>
    <xf numFmtId="43" fontId="5" fillId="3" borderId="7" xfId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44" fontId="5" fillId="3" borderId="10" xfId="2" applyNumberFormat="1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/>
    </xf>
    <xf numFmtId="44" fontId="12" fillId="3" borderId="9" xfId="0" applyNumberFormat="1" applyFont="1" applyFill="1" applyBorder="1" applyAlignment="1">
      <alignment vertical="center" wrapText="1"/>
    </xf>
    <xf numFmtId="164" fontId="12" fillId="0" borderId="0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vertical="center" wrapText="1"/>
    </xf>
    <xf numFmtId="44" fontId="5" fillId="0" borderId="9" xfId="2" applyFont="1" applyFill="1" applyBorder="1" applyAlignment="1">
      <alignment vertical="center" wrapText="1"/>
    </xf>
    <xf numFmtId="164" fontId="5" fillId="0" borderId="12" xfId="0" applyNumberFormat="1" applyFont="1" applyFill="1" applyBorder="1" applyAlignment="1">
      <alignment horizontal="center" vertical="center"/>
    </xf>
    <xf numFmtId="43" fontId="11" fillId="0" borderId="3" xfId="1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vertical="center" wrapText="1"/>
    </xf>
    <xf numFmtId="43" fontId="5" fillId="0" borderId="7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43" fontId="5" fillId="0" borderId="11" xfId="1" applyFont="1" applyFill="1" applyBorder="1" applyAlignment="1">
      <alignment vertical="center" wrapText="1"/>
    </xf>
    <xf numFmtId="43" fontId="5" fillId="0" borderId="4" xfId="1" applyFont="1" applyFill="1" applyBorder="1" applyAlignment="1">
      <alignment vertical="center" wrapText="1"/>
    </xf>
    <xf numFmtId="164" fontId="13" fillId="0" borderId="0" xfId="0" applyNumberFormat="1" applyFont="1" applyFill="1" applyBorder="1" applyAlignment="1">
      <alignment horizontal="center" vertical="center"/>
    </xf>
    <xf numFmtId="43" fontId="11" fillId="0" borderId="9" xfId="1" applyFont="1" applyFill="1" applyBorder="1" applyAlignment="1">
      <alignment vertical="center" wrapText="1"/>
    </xf>
    <xf numFmtId="164" fontId="13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4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2" xfId="0" applyNumberFormat="1" applyFont="1" applyFill="1" applyBorder="1" applyAlignment="1">
      <alignment vertical="center" wrapText="1"/>
    </xf>
    <xf numFmtId="0" fontId="13" fillId="3" borderId="12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44" fontId="13" fillId="3" borderId="8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</cellXfs>
  <cellStyles count="3">
    <cellStyle name="Millares" xfId="1" builtinId="3"/>
    <cellStyle name="Moneda" xfId="2" builtinId="4"/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double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double">
          <color indexed="64"/>
        </top>
      </border>
    </dxf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70139</xdr:colOff>
      <xdr:row>0</xdr:row>
      <xdr:rowOff>92186</xdr:rowOff>
    </xdr:from>
    <xdr:to>
      <xdr:col>3</xdr:col>
      <xdr:colOff>1548712</xdr:colOff>
      <xdr:row>5</xdr:row>
      <xdr:rowOff>23689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2934" y="92186"/>
          <a:ext cx="1478573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44</xdr:row>
      <xdr:rowOff>45027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900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45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521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1118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650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183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681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278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414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5283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190500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29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190500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6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190500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409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5853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47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13</xdr:row>
      <xdr:rowOff>71005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81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02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633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633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71005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4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79664</xdr:rowOff>
    </xdr:to>
    <xdr:sp macro="" textlink="">
      <xdr:nvSpPr>
        <xdr:cNvPr id="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183573</xdr:colOff>
      <xdr:row>19</xdr:row>
      <xdr:rowOff>71005</xdr:rowOff>
    </xdr:to>
    <xdr:sp macro="" textlink="">
      <xdr:nvSpPr>
        <xdr:cNvPr id="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183573</xdr:colOff>
      <xdr:row>20</xdr:row>
      <xdr:rowOff>71005</xdr:rowOff>
    </xdr:to>
    <xdr:sp macro="" textlink="">
      <xdr:nvSpPr>
        <xdr:cNvPr id="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190500</xdr:rowOff>
    </xdr:to>
    <xdr:sp macro="" textlink="">
      <xdr:nvSpPr>
        <xdr:cNvPr id="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22</xdr:row>
      <xdr:rowOff>164523</xdr:rowOff>
    </xdr:from>
    <xdr:to>
      <xdr:col>3</xdr:col>
      <xdr:colOff>183573</xdr:colOff>
      <xdr:row>23</xdr:row>
      <xdr:rowOff>88323</xdr:rowOff>
    </xdr:to>
    <xdr:sp macro="" textlink="">
      <xdr:nvSpPr>
        <xdr:cNvPr id="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190500</xdr:rowOff>
    </xdr:to>
    <xdr:sp macro="" textlink="">
      <xdr:nvSpPr>
        <xdr:cNvPr id="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183573</xdr:colOff>
      <xdr:row>25</xdr:row>
      <xdr:rowOff>71004</xdr:rowOff>
    </xdr:to>
    <xdr:sp macro="" textlink="">
      <xdr:nvSpPr>
        <xdr:cNvPr id="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190500</xdr:rowOff>
    </xdr:to>
    <xdr:sp macro="" textlink="">
      <xdr:nvSpPr>
        <xdr:cNvPr id="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190500</xdr:rowOff>
    </xdr:to>
    <xdr:sp macro="" textlink="">
      <xdr:nvSpPr>
        <xdr:cNvPr id="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190500</xdr:rowOff>
    </xdr:to>
    <xdr:sp macro="" textlink="">
      <xdr:nvSpPr>
        <xdr:cNvPr id="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183573</xdr:colOff>
      <xdr:row>31</xdr:row>
      <xdr:rowOff>71004</xdr:rowOff>
    </xdr:to>
    <xdr:sp macro="" textlink="">
      <xdr:nvSpPr>
        <xdr:cNvPr id="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190500</xdr:rowOff>
    </xdr:to>
    <xdr:sp macro="" textlink="">
      <xdr:nvSpPr>
        <xdr:cNvPr id="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31</xdr:row>
      <xdr:rowOff>164523</xdr:rowOff>
    </xdr:from>
    <xdr:to>
      <xdr:col>3</xdr:col>
      <xdr:colOff>183573</xdr:colOff>
      <xdr:row>32</xdr:row>
      <xdr:rowOff>71005</xdr:rowOff>
    </xdr:to>
    <xdr:sp macro="" textlink="">
      <xdr:nvSpPr>
        <xdr:cNvPr id="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304800</xdr:rowOff>
    </xdr:to>
    <xdr:sp macro="" textlink="">
      <xdr:nvSpPr>
        <xdr:cNvPr id="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190500</xdr:rowOff>
    </xdr:to>
    <xdr:sp macro="" textlink="">
      <xdr:nvSpPr>
        <xdr:cNvPr id="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304800</xdr:rowOff>
    </xdr:to>
    <xdr:sp macro="" textlink="">
      <xdr:nvSpPr>
        <xdr:cNvPr id="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304800</xdr:rowOff>
    </xdr:to>
    <xdr:sp macro="" textlink="">
      <xdr:nvSpPr>
        <xdr:cNvPr id="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190500</xdr:rowOff>
    </xdr:to>
    <xdr:sp macro="" textlink="">
      <xdr:nvSpPr>
        <xdr:cNvPr id="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304800</xdr:rowOff>
    </xdr:to>
    <xdr:sp macro="" textlink="">
      <xdr:nvSpPr>
        <xdr:cNvPr id="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183573</xdr:colOff>
      <xdr:row>19</xdr:row>
      <xdr:rowOff>71005</xdr:rowOff>
    </xdr:to>
    <xdr:sp macro="" textlink="">
      <xdr:nvSpPr>
        <xdr:cNvPr id="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183573</xdr:colOff>
      <xdr:row>19</xdr:row>
      <xdr:rowOff>71005</xdr:rowOff>
    </xdr:to>
    <xdr:sp macro="" textlink="">
      <xdr:nvSpPr>
        <xdr:cNvPr id="1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183573</xdr:colOff>
      <xdr:row>20</xdr:row>
      <xdr:rowOff>71005</xdr:rowOff>
    </xdr:to>
    <xdr:sp macro="" textlink="">
      <xdr:nvSpPr>
        <xdr:cNvPr id="1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190500</xdr:rowOff>
    </xdr:to>
    <xdr:sp macro="" textlink="">
      <xdr:nvSpPr>
        <xdr:cNvPr id="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183573</xdr:colOff>
      <xdr:row>20</xdr:row>
      <xdr:rowOff>71005</xdr:rowOff>
    </xdr:to>
    <xdr:sp macro="" textlink="">
      <xdr:nvSpPr>
        <xdr:cNvPr id="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190500</xdr:rowOff>
    </xdr:to>
    <xdr:sp macro="" textlink="">
      <xdr:nvSpPr>
        <xdr:cNvPr id="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22</xdr:row>
      <xdr:rowOff>164523</xdr:rowOff>
    </xdr:from>
    <xdr:to>
      <xdr:col>3</xdr:col>
      <xdr:colOff>183573</xdr:colOff>
      <xdr:row>23</xdr:row>
      <xdr:rowOff>88323</xdr:rowOff>
    </xdr:to>
    <xdr:sp macro="" textlink="">
      <xdr:nvSpPr>
        <xdr:cNvPr id="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183573</xdr:colOff>
      <xdr:row>25</xdr:row>
      <xdr:rowOff>71004</xdr:rowOff>
    </xdr:to>
    <xdr:sp macro="" textlink="">
      <xdr:nvSpPr>
        <xdr:cNvPr id="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190500</xdr:rowOff>
    </xdr:to>
    <xdr:sp macro="" textlink="">
      <xdr:nvSpPr>
        <xdr:cNvPr id="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22</xdr:row>
      <xdr:rowOff>164523</xdr:rowOff>
    </xdr:from>
    <xdr:to>
      <xdr:col>3</xdr:col>
      <xdr:colOff>183573</xdr:colOff>
      <xdr:row>23</xdr:row>
      <xdr:rowOff>88323</xdr:rowOff>
    </xdr:to>
    <xdr:sp macro="" textlink="">
      <xdr:nvSpPr>
        <xdr:cNvPr id="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22</xdr:row>
      <xdr:rowOff>164523</xdr:rowOff>
    </xdr:from>
    <xdr:to>
      <xdr:col>3</xdr:col>
      <xdr:colOff>183573</xdr:colOff>
      <xdr:row>23</xdr:row>
      <xdr:rowOff>88323</xdr:rowOff>
    </xdr:to>
    <xdr:sp macro="" textlink="">
      <xdr:nvSpPr>
        <xdr:cNvPr id="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183573</xdr:colOff>
      <xdr:row>25</xdr:row>
      <xdr:rowOff>71004</xdr:rowOff>
    </xdr:to>
    <xdr:sp macro="" textlink="">
      <xdr:nvSpPr>
        <xdr:cNvPr id="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190500</xdr:rowOff>
    </xdr:to>
    <xdr:sp macro="" textlink="">
      <xdr:nvSpPr>
        <xdr:cNvPr id="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183573</xdr:colOff>
      <xdr:row>25</xdr:row>
      <xdr:rowOff>71004</xdr:rowOff>
    </xdr:to>
    <xdr:sp macro="" textlink="">
      <xdr:nvSpPr>
        <xdr:cNvPr id="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190500</xdr:rowOff>
    </xdr:to>
    <xdr:sp macro="" textlink="">
      <xdr:nvSpPr>
        <xdr:cNvPr id="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190500</xdr:rowOff>
    </xdr:to>
    <xdr:sp macro="" textlink="">
      <xdr:nvSpPr>
        <xdr:cNvPr id="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190500</xdr:rowOff>
    </xdr:to>
    <xdr:sp macro="" textlink="">
      <xdr:nvSpPr>
        <xdr:cNvPr id="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190500</xdr:rowOff>
    </xdr:to>
    <xdr:sp macro="" textlink="">
      <xdr:nvSpPr>
        <xdr:cNvPr id="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190500</xdr:rowOff>
    </xdr:to>
    <xdr:sp macro="" textlink="">
      <xdr:nvSpPr>
        <xdr:cNvPr id="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183573</xdr:colOff>
      <xdr:row>31</xdr:row>
      <xdr:rowOff>71004</xdr:rowOff>
    </xdr:to>
    <xdr:sp macro="" textlink="">
      <xdr:nvSpPr>
        <xdr:cNvPr id="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190500</xdr:rowOff>
    </xdr:to>
    <xdr:sp macro="" textlink="">
      <xdr:nvSpPr>
        <xdr:cNvPr id="1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1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183573</xdr:colOff>
      <xdr:row>31</xdr:row>
      <xdr:rowOff>71004</xdr:rowOff>
    </xdr:to>
    <xdr:sp macro="" textlink="">
      <xdr:nvSpPr>
        <xdr:cNvPr id="1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190500</xdr:rowOff>
    </xdr:to>
    <xdr:sp macro="" textlink="">
      <xdr:nvSpPr>
        <xdr:cNvPr id="1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1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183573</xdr:colOff>
      <xdr:row>31</xdr:row>
      <xdr:rowOff>71004</xdr:rowOff>
    </xdr:to>
    <xdr:sp macro="" textlink="">
      <xdr:nvSpPr>
        <xdr:cNvPr id="1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190500</xdr:rowOff>
    </xdr:to>
    <xdr:sp macro="" textlink="">
      <xdr:nvSpPr>
        <xdr:cNvPr id="1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1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1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183573</xdr:colOff>
      <xdr:row>31</xdr:row>
      <xdr:rowOff>71004</xdr:rowOff>
    </xdr:to>
    <xdr:sp macro="" textlink="">
      <xdr:nvSpPr>
        <xdr:cNvPr id="1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190500</xdr:rowOff>
    </xdr:to>
    <xdr:sp macro="" textlink="">
      <xdr:nvSpPr>
        <xdr:cNvPr id="2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2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2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183573</xdr:colOff>
      <xdr:row>31</xdr:row>
      <xdr:rowOff>71004</xdr:rowOff>
    </xdr:to>
    <xdr:sp macro="" textlink="">
      <xdr:nvSpPr>
        <xdr:cNvPr id="2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2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190500</xdr:rowOff>
    </xdr:to>
    <xdr:sp macro="" textlink="">
      <xdr:nvSpPr>
        <xdr:cNvPr id="2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2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304800</xdr:rowOff>
    </xdr:to>
    <xdr:sp macro="" textlink="">
      <xdr:nvSpPr>
        <xdr:cNvPr id="2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31</xdr:row>
      <xdr:rowOff>164523</xdr:rowOff>
    </xdr:from>
    <xdr:to>
      <xdr:col>3</xdr:col>
      <xdr:colOff>183573</xdr:colOff>
      <xdr:row>32</xdr:row>
      <xdr:rowOff>71005</xdr:rowOff>
    </xdr:to>
    <xdr:sp macro="" textlink="">
      <xdr:nvSpPr>
        <xdr:cNvPr id="2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304800</xdr:rowOff>
    </xdr:to>
    <xdr:sp macro="" textlink="">
      <xdr:nvSpPr>
        <xdr:cNvPr id="2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190500</xdr:rowOff>
    </xdr:to>
    <xdr:sp macro="" textlink="">
      <xdr:nvSpPr>
        <xdr:cNvPr id="2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304800</xdr:rowOff>
    </xdr:to>
    <xdr:sp macro="" textlink="">
      <xdr:nvSpPr>
        <xdr:cNvPr id="2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31</xdr:row>
      <xdr:rowOff>164523</xdr:rowOff>
    </xdr:from>
    <xdr:to>
      <xdr:col>3</xdr:col>
      <xdr:colOff>183573</xdr:colOff>
      <xdr:row>32</xdr:row>
      <xdr:rowOff>71005</xdr:rowOff>
    </xdr:to>
    <xdr:sp macro="" textlink="">
      <xdr:nvSpPr>
        <xdr:cNvPr id="2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31</xdr:row>
      <xdr:rowOff>164523</xdr:rowOff>
    </xdr:from>
    <xdr:to>
      <xdr:col>3</xdr:col>
      <xdr:colOff>183573</xdr:colOff>
      <xdr:row>32</xdr:row>
      <xdr:rowOff>71005</xdr:rowOff>
    </xdr:to>
    <xdr:sp macro="" textlink="">
      <xdr:nvSpPr>
        <xdr:cNvPr id="2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31</xdr:row>
      <xdr:rowOff>164523</xdr:rowOff>
    </xdr:from>
    <xdr:to>
      <xdr:col>3</xdr:col>
      <xdr:colOff>183573</xdr:colOff>
      <xdr:row>32</xdr:row>
      <xdr:rowOff>71005</xdr:rowOff>
    </xdr:to>
    <xdr:sp macro="" textlink="">
      <xdr:nvSpPr>
        <xdr:cNvPr id="2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304800</xdr:rowOff>
    </xdr:to>
    <xdr:sp macro="" textlink="">
      <xdr:nvSpPr>
        <xdr:cNvPr id="2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190500</xdr:rowOff>
    </xdr:to>
    <xdr:sp macro="" textlink="">
      <xdr:nvSpPr>
        <xdr:cNvPr id="2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190500</xdr:rowOff>
    </xdr:to>
    <xdr:sp macro="" textlink="">
      <xdr:nvSpPr>
        <xdr:cNvPr id="2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190500</xdr:rowOff>
    </xdr:to>
    <xdr:sp macro="" textlink="">
      <xdr:nvSpPr>
        <xdr:cNvPr id="2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304800</xdr:rowOff>
    </xdr:to>
    <xdr:sp macro="" textlink="">
      <xdr:nvSpPr>
        <xdr:cNvPr id="2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31</xdr:row>
      <xdr:rowOff>164523</xdr:rowOff>
    </xdr:from>
    <xdr:to>
      <xdr:col>3</xdr:col>
      <xdr:colOff>183573</xdr:colOff>
      <xdr:row>32</xdr:row>
      <xdr:rowOff>71005</xdr:rowOff>
    </xdr:to>
    <xdr:sp macro="" textlink="">
      <xdr:nvSpPr>
        <xdr:cNvPr id="2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304800</xdr:rowOff>
    </xdr:to>
    <xdr:sp macro="" textlink="">
      <xdr:nvSpPr>
        <xdr:cNvPr id="2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190500</xdr:rowOff>
    </xdr:to>
    <xdr:sp macro="" textlink="">
      <xdr:nvSpPr>
        <xdr:cNvPr id="2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304800</xdr:rowOff>
    </xdr:to>
    <xdr:sp macro="" textlink="">
      <xdr:nvSpPr>
        <xdr:cNvPr id="2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31</xdr:row>
      <xdr:rowOff>164523</xdr:rowOff>
    </xdr:from>
    <xdr:to>
      <xdr:col>3</xdr:col>
      <xdr:colOff>183573</xdr:colOff>
      <xdr:row>32</xdr:row>
      <xdr:rowOff>71005</xdr:rowOff>
    </xdr:to>
    <xdr:sp macro="" textlink="">
      <xdr:nvSpPr>
        <xdr:cNvPr id="2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31</xdr:row>
      <xdr:rowOff>164523</xdr:rowOff>
    </xdr:from>
    <xdr:to>
      <xdr:col>3</xdr:col>
      <xdr:colOff>183573</xdr:colOff>
      <xdr:row>32</xdr:row>
      <xdr:rowOff>71005</xdr:rowOff>
    </xdr:to>
    <xdr:sp macro="" textlink="">
      <xdr:nvSpPr>
        <xdr:cNvPr id="2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31</xdr:row>
      <xdr:rowOff>164523</xdr:rowOff>
    </xdr:from>
    <xdr:to>
      <xdr:col>3</xdr:col>
      <xdr:colOff>183573</xdr:colOff>
      <xdr:row>32</xdr:row>
      <xdr:rowOff>71005</xdr:rowOff>
    </xdr:to>
    <xdr:sp macro="" textlink="">
      <xdr:nvSpPr>
        <xdr:cNvPr id="2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2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2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2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2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2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2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2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2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2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2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2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2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2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2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2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2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2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2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48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2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2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2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2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3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304800</xdr:rowOff>
    </xdr:to>
    <xdr:sp macro="" textlink="">
      <xdr:nvSpPr>
        <xdr:cNvPr id="3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304800</xdr:rowOff>
    </xdr:to>
    <xdr:sp macro="" textlink="">
      <xdr:nvSpPr>
        <xdr:cNvPr id="3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190500</xdr:rowOff>
    </xdr:to>
    <xdr:sp macro="" textlink="">
      <xdr:nvSpPr>
        <xdr:cNvPr id="3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304800</xdr:rowOff>
    </xdr:to>
    <xdr:sp macro="" textlink="">
      <xdr:nvSpPr>
        <xdr:cNvPr id="3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3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3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190500</xdr:rowOff>
    </xdr:to>
    <xdr:sp macro="" textlink="">
      <xdr:nvSpPr>
        <xdr:cNvPr id="3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3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3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3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190500</xdr:rowOff>
    </xdr:to>
    <xdr:sp macro="" textlink="">
      <xdr:nvSpPr>
        <xdr:cNvPr id="3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3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3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3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190500</xdr:rowOff>
    </xdr:to>
    <xdr:sp macro="" textlink="">
      <xdr:nvSpPr>
        <xdr:cNvPr id="3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3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3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3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190500</xdr:rowOff>
    </xdr:to>
    <xdr:sp macro="" textlink="">
      <xdr:nvSpPr>
        <xdr:cNvPr id="3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3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3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3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918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3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190500</xdr:rowOff>
    </xdr:to>
    <xdr:sp macro="" textlink="">
      <xdr:nvSpPr>
        <xdr:cNvPr id="3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3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3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183573</xdr:colOff>
      <xdr:row>40</xdr:row>
      <xdr:rowOff>469323</xdr:rowOff>
    </xdr:to>
    <xdr:sp macro="" textlink="">
      <xdr:nvSpPr>
        <xdr:cNvPr id="3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3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190500</xdr:rowOff>
    </xdr:to>
    <xdr:sp macro="" textlink="">
      <xdr:nvSpPr>
        <xdr:cNvPr id="3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3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3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190500</xdr:rowOff>
    </xdr:to>
    <xdr:sp macro="" textlink="">
      <xdr:nvSpPr>
        <xdr:cNvPr id="3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190500</xdr:rowOff>
    </xdr:to>
    <xdr:sp macro="" textlink="">
      <xdr:nvSpPr>
        <xdr:cNvPr id="3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190500</xdr:rowOff>
    </xdr:to>
    <xdr:sp macro="" textlink="">
      <xdr:nvSpPr>
        <xdr:cNvPr id="3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3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183573</xdr:colOff>
      <xdr:row>40</xdr:row>
      <xdr:rowOff>469323</xdr:rowOff>
    </xdr:to>
    <xdr:sp macro="" textlink="">
      <xdr:nvSpPr>
        <xdr:cNvPr id="3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3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190500</xdr:rowOff>
    </xdr:to>
    <xdr:sp macro="" textlink="">
      <xdr:nvSpPr>
        <xdr:cNvPr id="3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3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183573</xdr:colOff>
      <xdr:row>40</xdr:row>
      <xdr:rowOff>469323</xdr:rowOff>
    </xdr:to>
    <xdr:sp macro="" textlink="">
      <xdr:nvSpPr>
        <xdr:cNvPr id="3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183573</xdr:colOff>
      <xdr:row>40</xdr:row>
      <xdr:rowOff>469323</xdr:rowOff>
    </xdr:to>
    <xdr:sp macro="" textlink="">
      <xdr:nvSpPr>
        <xdr:cNvPr id="3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183573</xdr:colOff>
      <xdr:row>40</xdr:row>
      <xdr:rowOff>469323</xdr:rowOff>
    </xdr:to>
    <xdr:sp macro="" textlink="">
      <xdr:nvSpPr>
        <xdr:cNvPr id="3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183573</xdr:colOff>
      <xdr:row>40</xdr:row>
      <xdr:rowOff>469323</xdr:rowOff>
    </xdr:to>
    <xdr:sp macro="" textlink="">
      <xdr:nvSpPr>
        <xdr:cNvPr id="3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3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3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3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183573</xdr:colOff>
      <xdr:row>40</xdr:row>
      <xdr:rowOff>469323</xdr:rowOff>
    </xdr:to>
    <xdr:sp macro="" textlink="">
      <xdr:nvSpPr>
        <xdr:cNvPr id="4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190500</xdr:rowOff>
    </xdr:to>
    <xdr:sp macro="" textlink="">
      <xdr:nvSpPr>
        <xdr:cNvPr id="4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183573</xdr:colOff>
      <xdr:row>40</xdr:row>
      <xdr:rowOff>469323</xdr:rowOff>
    </xdr:to>
    <xdr:sp macro="" textlink="">
      <xdr:nvSpPr>
        <xdr:cNvPr id="4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190500</xdr:rowOff>
    </xdr:to>
    <xdr:sp macro="" textlink="">
      <xdr:nvSpPr>
        <xdr:cNvPr id="4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183573</xdr:colOff>
      <xdr:row>40</xdr:row>
      <xdr:rowOff>469323</xdr:rowOff>
    </xdr:to>
    <xdr:sp macro="" textlink="">
      <xdr:nvSpPr>
        <xdr:cNvPr id="4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190500</xdr:rowOff>
    </xdr:to>
    <xdr:sp macro="" textlink="">
      <xdr:nvSpPr>
        <xdr:cNvPr id="4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183573</xdr:colOff>
      <xdr:row>40</xdr:row>
      <xdr:rowOff>469323</xdr:rowOff>
    </xdr:to>
    <xdr:sp macro="" textlink="">
      <xdr:nvSpPr>
        <xdr:cNvPr id="4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190500</xdr:rowOff>
    </xdr:to>
    <xdr:sp macro="" textlink="">
      <xdr:nvSpPr>
        <xdr:cNvPr id="4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4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4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190500</xdr:rowOff>
    </xdr:to>
    <xdr:sp macro="" textlink="">
      <xdr:nvSpPr>
        <xdr:cNvPr id="4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190500</xdr:rowOff>
    </xdr:to>
    <xdr:sp macro="" textlink="">
      <xdr:nvSpPr>
        <xdr:cNvPr id="4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190500</xdr:rowOff>
    </xdr:to>
    <xdr:sp macro="" textlink="">
      <xdr:nvSpPr>
        <xdr:cNvPr id="4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190500</xdr:rowOff>
    </xdr:to>
    <xdr:sp macro="" textlink="">
      <xdr:nvSpPr>
        <xdr:cNvPr id="4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190500</xdr:rowOff>
    </xdr:to>
    <xdr:sp macro="" textlink="">
      <xdr:nvSpPr>
        <xdr:cNvPr id="4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190500</xdr:rowOff>
    </xdr:to>
    <xdr:sp macro="" textlink="">
      <xdr:nvSpPr>
        <xdr:cNvPr id="4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190500</xdr:rowOff>
    </xdr:to>
    <xdr:sp macro="" textlink="">
      <xdr:nvSpPr>
        <xdr:cNvPr id="4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190500</xdr:rowOff>
    </xdr:to>
    <xdr:sp macro="" textlink="">
      <xdr:nvSpPr>
        <xdr:cNvPr id="4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190500</xdr:rowOff>
    </xdr:to>
    <xdr:sp macro="" textlink="">
      <xdr:nvSpPr>
        <xdr:cNvPr id="4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4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4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4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4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4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4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4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4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4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4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4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4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4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4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4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4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4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4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4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4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4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4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4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4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4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5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5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5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5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5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5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5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5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5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5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5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5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5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183573</xdr:colOff>
      <xdr:row>30</xdr:row>
      <xdr:rowOff>71005</xdr:rowOff>
    </xdr:to>
    <xdr:sp macro="" textlink="">
      <xdr:nvSpPr>
        <xdr:cNvPr id="5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190500</xdr:rowOff>
    </xdr:to>
    <xdr:sp macro="" textlink="">
      <xdr:nvSpPr>
        <xdr:cNvPr id="5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183573</xdr:colOff>
      <xdr:row>30</xdr:row>
      <xdr:rowOff>71005</xdr:rowOff>
    </xdr:to>
    <xdr:sp macro="" textlink="">
      <xdr:nvSpPr>
        <xdr:cNvPr id="5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190500</xdr:rowOff>
    </xdr:to>
    <xdr:sp macro="" textlink="">
      <xdr:nvSpPr>
        <xdr:cNvPr id="5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183573</xdr:colOff>
      <xdr:row>30</xdr:row>
      <xdr:rowOff>71005</xdr:rowOff>
    </xdr:to>
    <xdr:sp macro="" textlink="">
      <xdr:nvSpPr>
        <xdr:cNvPr id="5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190500</xdr:rowOff>
    </xdr:to>
    <xdr:sp macro="" textlink="">
      <xdr:nvSpPr>
        <xdr:cNvPr id="5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183573</xdr:colOff>
      <xdr:row>30</xdr:row>
      <xdr:rowOff>71005</xdr:rowOff>
    </xdr:to>
    <xdr:sp macro="" textlink="">
      <xdr:nvSpPr>
        <xdr:cNvPr id="5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190500</xdr:rowOff>
    </xdr:to>
    <xdr:sp macro="" textlink="">
      <xdr:nvSpPr>
        <xdr:cNvPr id="5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183573</xdr:colOff>
      <xdr:row>30</xdr:row>
      <xdr:rowOff>71005</xdr:rowOff>
    </xdr:to>
    <xdr:sp macro="" textlink="">
      <xdr:nvSpPr>
        <xdr:cNvPr id="5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190500</xdr:rowOff>
    </xdr:to>
    <xdr:sp macro="" textlink="">
      <xdr:nvSpPr>
        <xdr:cNvPr id="5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183573</xdr:colOff>
      <xdr:row>30</xdr:row>
      <xdr:rowOff>71005</xdr:rowOff>
    </xdr:to>
    <xdr:sp macro="" textlink="">
      <xdr:nvSpPr>
        <xdr:cNvPr id="5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190500</xdr:rowOff>
    </xdr:to>
    <xdr:sp macro="" textlink="">
      <xdr:nvSpPr>
        <xdr:cNvPr id="5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5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183573</xdr:colOff>
      <xdr:row>29</xdr:row>
      <xdr:rowOff>71005</xdr:rowOff>
    </xdr:to>
    <xdr:sp macro="" textlink="">
      <xdr:nvSpPr>
        <xdr:cNvPr id="5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190500</xdr:rowOff>
    </xdr:to>
    <xdr:sp macro="" textlink="">
      <xdr:nvSpPr>
        <xdr:cNvPr id="5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5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183573</xdr:colOff>
      <xdr:row>29</xdr:row>
      <xdr:rowOff>71005</xdr:rowOff>
    </xdr:to>
    <xdr:sp macro="" textlink="">
      <xdr:nvSpPr>
        <xdr:cNvPr id="5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190500</xdr:rowOff>
    </xdr:to>
    <xdr:sp macro="" textlink="">
      <xdr:nvSpPr>
        <xdr:cNvPr id="5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5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183573</xdr:colOff>
      <xdr:row>29</xdr:row>
      <xdr:rowOff>71005</xdr:rowOff>
    </xdr:to>
    <xdr:sp macro="" textlink="">
      <xdr:nvSpPr>
        <xdr:cNvPr id="5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190500</xdr:rowOff>
    </xdr:to>
    <xdr:sp macro="" textlink="">
      <xdr:nvSpPr>
        <xdr:cNvPr id="5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5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5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183573</xdr:colOff>
      <xdr:row>29</xdr:row>
      <xdr:rowOff>71005</xdr:rowOff>
    </xdr:to>
    <xdr:sp macro="" textlink="">
      <xdr:nvSpPr>
        <xdr:cNvPr id="5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190500</xdr:rowOff>
    </xdr:to>
    <xdr:sp macro="" textlink="">
      <xdr:nvSpPr>
        <xdr:cNvPr id="6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6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6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183573</xdr:colOff>
      <xdr:row>29</xdr:row>
      <xdr:rowOff>71005</xdr:rowOff>
    </xdr:to>
    <xdr:sp macro="" textlink="">
      <xdr:nvSpPr>
        <xdr:cNvPr id="6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6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190500</xdr:rowOff>
    </xdr:to>
    <xdr:sp macro="" textlink="">
      <xdr:nvSpPr>
        <xdr:cNvPr id="6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6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183573</xdr:colOff>
      <xdr:row>29</xdr:row>
      <xdr:rowOff>71005</xdr:rowOff>
    </xdr:to>
    <xdr:sp macro="" textlink="">
      <xdr:nvSpPr>
        <xdr:cNvPr id="6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183573</xdr:colOff>
      <xdr:row>29</xdr:row>
      <xdr:rowOff>71005</xdr:rowOff>
    </xdr:to>
    <xdr:sp macro="" textlink="">
      <xdr:nvSpPr>
        <xdr:cNvPr id="6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183573</xdr:colOff>
      <xdr:row>29</xdr:row>
      <xdr:rowOff>71005</xdr:rowOff>
    </xdr:to>
    <xdr:sp macro="" textlink="">
      <xdr:nvSpPr>
        <xdr:cNvPr id="6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183573</xdr:colOff>
      <xdr:row>29</xdr:row>
      <xdr:rowOff>71005</xdr:rowOff>
    </xdr:to>
    <xdr:sp macro="" textlink="">
      <xdr:nvSpPr>
        <xdr:cNvPr id="6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183573</xdr:colOff>
      <xdr:row>29</xdr:row>
      <xdr:rowOff>71005</xdr:rowOff>
    </xdr:to>
    <xdr:sp macro="" textlink="">
      <xdr:nvSpPr>
        <xdr:cNvPr id="6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6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6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190500</xdr:rowOff>
    </xdr:to>
    <xdr:sp macro="" textlink="">
      <xdr:nvSpPr>
        <xdr:cNvPr id="6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6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6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6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6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6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6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190500</xdr:rowOff>
    </xdr:to>
    <xdr:sp macro="" textlink="">
      <xdr:nvSpPr>
        <xdr:cNvPr id="6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190500</xdr:rowOff>
    </xdr:to>
    <xdr:sp macro="" textlink="">
      <xdr:nvSpPr>
        <xdr:cNvPr id="6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190500</xdr:rowOff>
    </xdr:to>
    <xdr:sp macro="" textlink="">
      <xdr:nvSpPr>
        <xdr:cNvPr id="6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6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6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6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190500</xdr:rowOff>
    </xdr:to>
    <xdr:sp macro="" textlink="">
      <xdr:nvSpPr>
        <xdr:cNvPr id="6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6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6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6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6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183573</xdr:colOff>
      <xdr:row>23</xdr:row>
      <xdr:rowOff>469323</xdr:rowOff>
    </xdr:to>
    <xdr:sp macro="" textlink="">
      <xdr:nvSpPr>
        <xdr:cNvPr id="6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190500</xdr:rowOff>
    </xdr:to>
    <xdr:sp macro="" textlink="">
      <xdr:nvSpPr>
        <xdr:cNvPr id="6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183573</xdr:colOff>
      <xdr:row>23</xdr:row>
      <xdr:rowOff>469323</xdr:rowOff>
    </xdr:to>
    <xdr:sp macro="" textlink="">
      <xdr:nvSpPr>
        <xdr:cNvPr id="6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190500</xdr:rowOff>
    </xdr:to>
    <xdr:sp macro="" textlink="">
      <xdr:nvSpPr>
        <xdr:cNvPr id="6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183573</xdr:colOff>
      <xdr:row>23</xdr:row>
      <xdr:rowOff>469323</xdr:rowOff>
    </xdr:to>
    <xdr:sp macro="" textlink="">
      <xdr:nvSpPr>
        <xdr:cNvPr id="6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190500</xdr:rowOff>
    </xdr:to>
    <xdr:sp macro="" textlink="">
      <xdr:nvSpPr>
        <xdr:cNvPr id="6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183573</xdr:colOff>
      <xdr:row>23</xdr:row>
      <xdr:rowOff>469323</xdr:rowOff>
    </xdr:to>
    <xdr:sp macro="" textlink="">
      <xdr:nvSpPr>
        <xdr:cNvPr id="6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190500</xdr:rowOff>
    </xdr:to>
    <xdr:sp macro="" textlink="">
      <xdr:nvSpPr>
        <xdr:cNvPr id="6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6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22</xdr:row>
      <xdr:rowOff>0</xdr:rowOff>
    </xdr:from>
    <xdr:to>
      <xdr:col>3</xdr:col>
      <xdr:colOff>183573</xdr:colOff>
      <xdr:row>22</xdr:row>
      <xdr:rowOff>304800</xdr:rowOff>
    </xdr:to>
    <xdr:sp macro="" textlink="">
      <xdr:nvSpPr>
        <xdr:cNvPr id="6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6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190500</xdr:rowOff>
    </xdr:to>
    <xdr:sp macro="" textlink="">
      <xdr:nvSpPr>
        <xdr:cNvPr id="6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6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22</xdr:row>
      <xdr:rowOff>0</xdr:rowOff>
    </xdr:from>
    <xdr:to>
      <xdr:col>3</xdr:col>
      <xdr:colOff>183573</xdr:colOff>
      <xdr:row>22</xdr:row>
      <xdr:rowOff>304800</xdr:rowOff>
    </xdr:to>
    <xdr:sp macro="" textlink="">
      <xdr:nvSpPr>
        <xdr:cNvPr id="6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22</xdr:row>
      <xdr:rowOff>0</xdr:rowOff>
    </xdr:from>
    <xdr:to>
      <xdr:col>3</xdr:col>
      <xdr:colOff>183573</xdr:colOff>
      <xdr:row>22</xdr:row>
      <xdr:rowOff>304800</xdr:rowOff>
    </xdr:to>
    <xdr:sp macro="" textlink="">
      <xdr:nvSpPr>
        <xdr:cNvPr id="6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22</xdr:row>
      <xdr:rowOff>0</xdr:rowOff>
    </xdr:from>
    <xdr:to>
      <xdr:col>3</xdr:col>
      <xdr:colOff>183573</xdr:colOff>
      <xdr:row>22</xdr:row>
      <xdr:rowOff>304800</xdr:rowOff>
    </xdr:to>
    <xdr:sp macro="" textlink="">
      <xdr:nvSpPr>
        <xdr:cNvPr id="6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6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183573</xdr:colOff>
      <xdr:row>20</xdr:row>
      <xdr:rowOff>71005</xdr:rowOff>
    </xdr:to>
    <xdr:sp macro="" textlink="">
      <xdr:nvSpPr>
        <xdr:cNvPr id="6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6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6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6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6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183573</xdr:colOff>
      <xdr:row>20</xdr:row>
      <xdr:rowOff>71005</xdr:rowOff>
    </xdr:to>
    <xdr:sp macro="" textlink="">
      <xdr:nvSpPr>
        <xdr:cNvPr id="6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6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183573</xdr:colOff>
      <xdr:row>20</xdr:row>
      <xdr:rowOff>71005</xdr:rowOff>
    </xdr:to>
    <xdr:sp macro="" textlink="">
      <xdr:nvSpPr>
        <xdr:cNvPr id="6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6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6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6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6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6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6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6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6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6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15</xdr:row>
      <xdr:rowOff>469323</xdr:rowOff>
    </xdr:to>
    <xdr:sp macro="" textlink="">
      <xdr:nvSpPr>
        <xdr:cNvPr id="7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7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15</xdr:row>
      <xdr:rowOff>469323</xdr:rowOff>
    </xdr:to>
    <xdr:sp macro="" textlink="">
      <xdr:nvSpPr>
        <xdr:cNvPr id="7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7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15</xdr:row>
      <xdr:rowOff>469323</xdr:rowOff>
    </xdr:to>
    <xdr:sp macro="" textlink="">
      <xdr:nvSpPr>
        <xdr:cNvPr id="7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7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15</xdr:row>
      <xdr:rowOff>469323</xdr:rowOff>
    </xdr:to>
    <xdr:sp macro="" textlink="">
      <xdr:nvSpPr>
        <xdr:cNvPr id="7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7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15</xdr:row>
      <xdr:rowOff>469323</xdr:rowOff>
    </xdr:to>
    <xdr:sp macro="" textlink="">
      <xdr:nvSpPr>
        <xdr:cNvPr id="7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7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15</xdr:row>
      <xdr:rowOff>469323</xdr:rowOff>
    </xdr:to>
    <xdr:sp macro="" textlink="">
      <xdr:nvSpPr>
        <xdr:cNvPr id="7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15</xdr:row>
      <xdr:rowOff>469323</xdr:rowOff>
    </xdr:to>
    <xdr:sp macro="" textlink="">
      <xdr:nvSpPr>
        <xdr:cNvPr id="7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15</xdr:row>
      <xdr:rowOff>469323</xdr:rowOff>
    </xdr:to>
    <xdr:sp macro="" textlink="">
      <xdr:nvSpPr>
        <xdr:cNvPr id="7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15</xdr:row>
      <xdr:rowOff>469323</xdr:rowOff>
    </xdr:to>
    <xdr:sp macro="" textlink="">
      <xdr:nvSpPr>
        <xdr:cNvPr id="7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15</xdr:row>
      <xdr:rowOff>469323</xdr:rowOff>
    </xdr:to>
    <xdr:sp macro="" textlink="">
      <xdr:nvSpPr>
        <xdr:cNvPr id="7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14</xdr:row>
      <xdr:rowOff>469323</xdr:rowOff>
    </xdr:to>
    <xdr:sp macro="" textlink="">
      <xdr:nvSpPr>
        <xdr:cNvPr id="7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7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14</xdr:row>
      <xdr:rowOff>469323</xdr:rowOff>
    </xdr:to>
    <xdr:sp macro="" textlink="">
      <xdr:nvSpPr>
        <xdr:cNvPr id="7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7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14</xdr:row>
      <xdr:rowOff>469323</xdr:rowOff>
    </xdr:to>
    <xdr:sp macro="" textlink="">
      <xdr:nvSpPr>
        <xdr:cNvPr id="7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7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14</xdr:row>
      <xdr:rowOff>469323</xdr:rowOff>
    </xdr:to>
    <xdr:sp macro="" textlink="">
      <xdr:nvSpPr>
        <xdr:cNvPr id="7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7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7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7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7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7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8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8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8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8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12</xdr:row>
      <xdr:rowOff>71005</xdr:rowOff>
    </xdr:to>
    <xdr:sp macro="" textlink="">
      <xdr:nvSpPr>
        <xdr:cNvPr id="8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8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8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8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71005</xdr:rowOff>
    </xdr:to>
    <xdr:sp macro="" textlink="">
      <xdr:nvSpPr>
        <xdr:cNvPr id="8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8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8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71005</xdr:rowOff>
    </xdr:to>
    <xdr:sp macro="" textlink="">
      <xdr:nvSpPr>
        <xdr:cNvPr id="8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900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8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8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8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12</xdr:row>
      <xdr:rowOff>71005</xdr:rowOff>
    </xdr:to>
    <xdr:sp macro="" textlink="">
      <xdr:nvSpPr>
        <xdr:cNvPr id="8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13</xdr:row>
      <xdr:rowOff>71005</xdr:rowOff>
    </xdr:to>
    <xdr:sp macro="" textlink="">
      <xdr:nvSpPr>
        <xdr:cNvPr id="8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329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8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8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8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12</xdr:row>
      <xdr:rowOff>71005</xdr:rowOff>
    </xdr:to>
    <xdr:sp macro="" textlink="">
      <xdr:nvSpPr>
        <xdr:cNvPr id="8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8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8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8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71005</xdr:rowOff>
    </xdr:to>
    <xdr:sp macro="" textlink="">
      <xdr:nvSpPr>
        <xdr:cNvPr id="8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12</xdr:row>
      <xdr:rowOff>71005</xdr:rowOff>
    </xdr:to>
    <xdr:sp macro="" textlink="">
      <xdr:nvSpPr>
        <xdr:cNvPr id="8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329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8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8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8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71005</xdr:rowOff>
    </xdr:to>
    <xdr:sp macro="" textlink="">
      <xdr:nvSpPr>
        <xdr:cNvPr id="8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8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190500</xdr:rowOff>
    </xdr:to>
    <xdr:sp macro="" textlink="">
      <xdr:nvSpPr>
        <xdr:cNvPr id="8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190500</xdr:rowOff>
    </xdr:to>
    <xdr:sp macro="" textlink="">
      <xdr:nvSpPr>
        <xdr:cNvPr id="8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190500</xdr:rowOff>
    </xdr:to>
    <xdr:sp macro="" textlink="">
      <xdr:nvSpPr>
        <xdr:cNvPr id="8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8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304800</xdr:rowOff>
    </xdr:to>
    <xdr:sp macro="" textlink="">
      <xdr:nvSpPr>
        <xdr:cNvPr id="8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8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304800</xdr:rowOff>
    </xdr:to>
    <xdr:sp macro="" textlink="">
      <xdr:nvSpPr>
        <xdr:cNvPr id="8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190500</xdr:rowOff>
    </xdr:to>
    <xdr:sp macro="" textlink="">
      <xdr:nvSpPr>
        <xdr:cNvPr id="8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304800</xdr:rowOff>
    </xdr:to>
    <xdr:sp macro="" textlink="">
      <xdr:nvSpPr>
        <xdr:cNvPr id="8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8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190500</xdr:rowOff>
    </xdr:to>
    <xdr:sp macro="" textlink="">
      <xdr:nvSpPr>
        <xdr:cNvPr id="8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8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8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190500</xdr:rowOff>
    </xdr:to>
    <xdr:sp macro="" textlink="">
      <xdr:nvSpPr>
        <xdr:cNvPr id="8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8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8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8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8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8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8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8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190500</xdr:rowOff>
    </xdr:to>
    <xdr:sp macro="" textlink="">
      <xdr:nvSpPr>
        <xdr:cNvPr id="8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8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8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8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190500</xdr:rowOff>
    </xdr:to>
    <xdr:sp macro="" textlink="">
      <xdr:nvSpPr>
        <xdr:cNvPr id="8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8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190500</xdr:rowOff>
    </xdr:to>
    <xdr:sp macro="" textlink="">
      <xdr:nvSpPr>
        <xdr:cNvPr id="8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9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9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9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9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190500</xdr:rowOff>
    </xdr:to>
    <xdr:sp macro="" textlink="">
      <xdr:nvSpPr>
        <xdr:cNvPr id="9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190500</xdr:rowOff>
    </xdr:to>
    <xdr:sp macro="" textlink="">
      <xdr:nvSpPr>
        <xdr:cNvPr id="9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190500</xdr:rowOff>
    </xdr:to>
    <xdr:sp macro="" textlink="">
      <xdr:nvSpPr>
        <xdr:cNvPr id="9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190500</xdr:rowOff>
    </xdr:to>
    <xdr:sp macro="" textlink="">
      <xdr:nvSpPr>
        <xdr:cNvPr id="9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190500</xdr:rowOff>
    </xdr:to>
    <xdr:sp macro="" textlink="">
      <xdr:nvSpPr>
        <xdr:cNvPr id="9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9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9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9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9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9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9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9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9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9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9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9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9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9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9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9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9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9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9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9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9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9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9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10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10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10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190500</xdr:rowOff>
    </xdr:to>
    <xdr:sp macro="" textlink="">
      <xdr:nvSpPr>
        <xdr:cNvPr id="10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10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190500</xdr:rowOff>
    </xdr:to>
    <xdr:sp macro="" textlink="">
      <xdr:nvSpPr>
        <xdr:cNvPr id="10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10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190500</xdr:rowOff>
    </xdr:to>
    <xdr:sp macro="" textlink="">
      <xdr:nvSpPr>
        <xdr:cNvPr id="10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10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190500</xdr:rowOff>
    </xdr:to>
    <xdr:sp macro="" textlink="">
      <xdr:nvSpPr>
        <xdr:cNvPr id="10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304800</xdr:rowOff>
    </xdr:to>
    <xdr:sp macro="" textlink="">
      <xdr:nvSpPr>
        <xdr:cNvPr id="10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0</xdr:rowOff>
    </xdr:from>
    <xdr:to>
      <xdr:col>3</xdr:col>
      <xdr:colOff>183573</xdr:colOff>
      <xdr:row>34</xdr:row>
      <xdr:rowOff>304800</xdr:rowOff>
    </xdr:to>
    <xdr:sp macro="" textlink="">
      <xdr:nvSpPr>
        <xdr:cNvPr id="10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304800</xdr:rowOff>
    </xdr:to>
    <xdr:sp macro="" textlink="">
      <xdr:nvSpPr>
        <xdr:cNvPr id="10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190500</xdr:rowOff>
    </xdr:to>
    <xdr:sp macro="" textlink="">
      <xdr:nvSpPr>
        <xdr:cNvPr id="10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304800</xdr:rowOff>
    </xdr:to>
    <xdr:sp macro="" textlink="">
      <xdr:nvSpPr>
        <xdr:cNvPr id="10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0</xdr:rowOff>
    </xdr:from>
    <xdr:to>
      <xdr:col>3</xdr:col>
      <xdr:colOff>183573</xdr:colOff>
      <xdr:row>34</xdr:row>
      <xdr:rowOff>304800</xdr:rowOff>
    </xdr:to>
    <xdr:sp macro="" textlink="">
      <xdr:nvSpPr>
        <xdr:cNvPr id="10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0</xdr:rowOff>
    </xdr:from>
    <xdr:to>
      <xdr:col>3</xdr:col>
      <xdr:colOff>183573</xdr:colOff>
      <xdr:row>34</xdr:row>
      <xdr:rowOff>304800</xdr:rowOff>
    </xdr:to>
    <xdr:sp macro="" textlink="">
      <xdr:nvSpPr>
        <xdr:cNvPr id="10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0</xdr:rowOff>
    </xdr:from>
    <xdr:to>
      <xdr:col>3</xdr:col>
      <xdr:colOff>183573</xdr:colOff>
      <xdr:row>34</xdr:row>
      <xdr:rowOff>304800</xdr:rowOff>
    </xdr:to>
    <xdr:sp macro="" textlink="">
      <xdr:nvSpPr>
        <xdr:cNvPr id="10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10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10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10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10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10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10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10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10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10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10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10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10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10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71004</xdr:rowOff>
    </xdr:to>
    <xdr:sp macro="" textlink="">
      <xdr:nvSpPr>
        <xdr:cNvPr id="10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9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10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190500</xdr:rowOff>
    </xdr:to>
    <xdr:sp macro="" textlink="">
      <xdr:nvSpPr>
        <xdr:cNvPr id="10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10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10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0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183573</xdr:colOff>
      <xdr:row>22</xdr:row>
      <xdr:rowOff>71005</xdr:rowOff>
    </xdr:to>
    <xdr:sp macro="" textlink="">
      <xdr:nvSpPr>
        <xdr:cNvPr id="10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0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190500</xdr:rowOff>
    </xdr:to>
    <xdr:sp macro="" textlink="">
      <xdr:nvSpPr>
        <xdr:cNvPr id="10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0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183573</xdr:colOff>
      <xdr:row>22</xdr:row>
      <xdr:rowOff>71005</xdr:rowOff>
    </xdr:to>
    <xdr:sp macro="" textlink="">
      <xdr:nvSpPr>
        <xdr:cNvPr id="10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183573</xdr:colOff>
      <xdr:row>22</xdr:row>
      <xdr:rowOff>71005</xdr:rowOff>
    </xdr:to>
    <xdr:sp macro="" textlink="">
      <xdr:nvSpPr>
        <xdr:cNvPr id="10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183573</xdr:colOff>
      <xdr:row>22</xdr:row>
      <xdr:rowOff>71005</xdr:rowOff>
    </xdr:to>
    <xdr:sp macro="" textlink="">
      <xdr:nvSpPr>
        <xdr:cNvPr id="10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0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0</xdr:rowOff>
    </xdr:from>
    <xdr:to>
      <xdr:col>3</xdr:col>
      <xdr:colOff>183573</xdr:colOff>
      <xdr:row>21</xdr:row>
      <xdr:rowOff>304800</xdr:rowOff>
    </xdr:to>
    <xdr:sp macro="" textlink="">
      <xdr:nvSpPr>
        <xdr:cNvPr id="10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0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190500</xdr:rowOff>
    </xdr:to>
    <xdr:sp macro="" textlink="">
      <xdr:nvSpPr>
        <xdr:cNvPr id="10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0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0</xdr:rowOff>
    </xdr:from>
    <xdr:to>
      <xdr:col>3</xdr:col>
      <xdr:colOff>183573</xdr:colOff>
      <xdr:row>21</xdr:row>
      <xdr:rowOff>304800</xdr:rowOff>
    </xdr:to>
    <xdr:sp macro="" textlink="">
      <xdr:nvSpPr>
        <xdr:cNvPr id="10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0</xdr:rowOff>
    </xdr:from>
    <xdr:to>
      <xdr:col>3</xdr:col>
      <xdr:colOff>183573</xdr:colOff>
      <xdr:row>21</xdr:row>
      <xdr:rowOff>304800</xdr:rowOff>
    </xdr:to>
    <xdr:sp macro="" textlink="">
      <xdr:nvSpPr>
        <xdr:cNvPr id="1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0</xdr:rowOff>
    </xdr:from>
    <xdr:to>
      <xdr:col>3</xdr:col>
      <xdr:colOff>183573</xdr:colOff>
      <xdr:row>21</xdr:row>
      <xdr:rowOff>304800</xdr:rowOff>
    </xdr:to>
    <xdr:sp macro="" textlink="">
      <xdr:nvSpPr>
        <xdr:cNvPr id="1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114300</xdr:rowOff>
    </xdr:to>
    <xdr:sp macro="" textlink="">
      <xdr:nvSpPr>
        <xdr:cNvPr id="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724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3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813954</xdr:colOff>
      <xdr:row>0</xdr:row>
      <xdr:rowOff>66675</xdr:rowOff>
    </xdr:from>
    <xdr:to>
      <xdr:col>3</xdr:col>
      <xdr:colOff>1021774</xdr:colOff>
      <xdr:row>4</xdr:row>
      <xdr:rowOff>188678</xdr:rowOff>
    </xdr:to>
    <xdr:pic>
      <xdr:nvPicPr>
        <xdr:cNvPr id="4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9068" y="66675"/>
          <a:ext cx="1324842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F44" totalsRowCount="1" headerRowDxfId="32" dataDxfId="30" totalsRowDxfId="28" headerRowBorderDxfId="31" tableBorderDxfId="29" totalsRowBorderDxfId="27">
  <autoFilter ref="A9:F43"/>
  <sortState ref="A10:F41">
    <sortCondition ref="B9:B41"/>
  </sortState>
  <tableColumns count="6">
    <tableColumn id="1" name="FECHA " dataDxfId="26" totalsRowDxfId="25"/>
    <tableColumn id="2" name="CHEQUE No." dataDxfId="24" totalsRowDxfId="23"/>
    <tableColumn id="3" name="BENEFICIARIO" dataDxfId="22" totalsRowDxfId="21" dataCellStyle="Millares"/>
    <tableColumn id="4" name="LOCALIDAD" dataDxfId="20" totalsRowDxfId="19" dataCellStyle="Millares"/>
    <tableColumn id="5" name="CONCEPTO" totalsRowLabel="TOTAL (34)" dataDxfId="18" totalsRowDxfId="17"/>
    <tableColumn id="6" name="MONTO" totalsRowFunction="sum" dataDxfId="16" totalsRowDxfId="15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a36" displayName="Tabla36" ref="A9:F12" totalsRowCount="1" dataDxfId="13" headerRowBorderDxfId="14" tableBorderDxfId="12">
  <autoFilter ref="A9:F11"/>
  <sortState ref="A10:F11">
    <sortCondition ref="B9:B11"/>
  </sortState>
  <tableColumns count="6">
    <tableColumn id="1" name="FECHA " dataDxfId="11" totalsRowDxfId="10"/>
    <tableColumn id="2" name="CHEQUE No." dataDxfId="9" totalsRowDxfId="8"/>
    <tableColumn id="3" name="BENEFICIARIO" dataDxfId="7" totalsRowDxfId="6"/>
    <tableColumn id="4" name="LOCALIDAD" dataDxfId="5" totalsRowDxfId="4"/>
    <tableColumn id="5" name="CONCEPTO" totalsRowLabel="TOTAL" dataDxfId="3" totalsRowDxfId="2"/>
    <tableColumn id="6" name="MONTO" totalsRowFunction="sum" dataDxfId="1" totalsRowDxfId="0" dataCellStyle="Mon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N56"/>
  <sheetViews>
    <sheetView showGridLines="0" showRowColHeaders="0" tabSelected="1" zoomScale="110" zoomScaleNormal="110" zoomScaleSheetLayoutView="130" workbookViewId="0">
      <selection activeCell="A49" sqref="A49"/>
    </sheetView>
  </sheetViews>
  <sheetFormatPr baseColWidth="10" defaultRowHeight="15" x14ac:dyDescent="0.25"/>
  <cols>
    <col min="1" max="2" width="13.140625" style="1" customWidth="1"/>
    <col min="3" max="3" width="28.7109375" style="1" customWidth="1"/>
    <col min="4" max="4" width="28.28515625" style="1" customWidth="1"/>
    <col min="5" max="5" width="37.5703125" style="3" customWidth="1"/>
    <col min="6" max="6" width="13.5703125" style="1" customWidth="1"/>
    <col min="7" max="10" width="11.42578125" style="1"/>
    <col min="11" max="11" width="19.28515625" style="1" customWidth="1"/>
    <col min="12" max="16384" width="11.42578125" style="1"/>
  </cols>
  <sheetData>
    <row r="6" spans="1:8" ht="15.75" x14ac:dyDescent="0.25">
      <c r="A6" s="78" t="s">
        <v>8</v>
      </c>
      <c r="B6" s="78"/>
      <c r="C6" s="78"/>
      <c r="D6" s="78"/>
      <c r="E6" s="78"/>
      <c r="F6" s="78"/>
    </row>
    <row r="7" spans="1:8" x14ac:dyDescent="0.25">
      <c r="A7" s="77" t="s">
        <v>16</v>
      </c>
      <c r="B7" s="77"/>
      <c r="C7" s="77"/>
      <c r="D7" s="77"/>
      <c r="E7" s="77"/>
      <c r="F7" s="77"/>
      <c r="G7" s="5"/>
      <c r="H7" s="5"/>
    </row>
    <row r="8" spans="1:8" ht="12.75" customHeight="1" x14ac:dyDescent="0.25">
      <c r="D8"/>
      <c r="E8" s="2"/>
    </row>
    <row r="9" spans="1:8" ht="20.25" customHeight="1" x14ac:dyDescent="0.25">
      <c r="A9" s="8" t="s">
        <v>3</v>
      </c>
      <c r="B9" s="9" t="s">
        <v>4</v>
      </c>
      <c r="C9" s="10" t="s">
        <v>0</v>
      </c>
      <c r="D9" s="10" t="s">
        <v>2</v>
      </c>
      <c r="E9" s="9" t="s">
        <v>1</v>
      </c>
      <c r="F9" s="11" t="s">
        <v>9</v>
      </c>
    </row>
    <row r="10" spans="1:8" ht="31.5" customHeight="1" x14ac:dyDescent="0.25">
      <c r="A10" s="38">
        <v>45996</v>
      </c>
      <c r="B10" s="35">
        <v>32066</v>
      </c>
      <c r="C10" s="39" t="s">
        <v>12</v>
      </c>
      <c r="D10" s="7" t="s">
        <v>10</v>
      </c>
      <c r="E10" s="20" t="s">
        <v>76</v>
      </c>
      <c r="F10" s="36">
        <v>10000</v>
      </c>
    </row>
    <row r="11" spans="1:8" ht="31.5" customHeight="1" x14ac:dyDescent="0.25">
      <c r="A11" s="38">
        <v>46000</v>
      </c>
      <c r="B11" s="35">
        <v>32067</v>
      </c>
      <c r="C11" s="39" t="s">
        <v>13</v>
      </c>
      <c r="D11" s="7" t="s">
        <v>78</v>
      </c>
      <c r="E11" s="33" t="s">
        <v>75</v>
      </c>
      <c r="F11" s="36">
        <v>5000</v>
      </c>
    </row>
    <row r="12" spans="1:8" s="37" customFormat="1" ht="31.5" customHeight="1" x14ac:dyDescent="0.25">
      <c r="A12" s="14">
        <v>46000</v>
      </c>
      <c r="B12" s="19">
        <v>32068</v>
      </c>
      <c r="C12" s="27" t="s">
        <v>14</v>
      </c>
      <c r="D12" s="7" t="s">
        <v>78</v>
      </c>
      <c r="E12" s="33" t="s">
        <v>75</v>
      </c>
      <c r="F12" s="21">
        <v>5000</v>
      </c>
    </row>
    <row r="13" spans="1:8" s="37" customFormat="1" ht="31.5" customHeight="1" x14ac:dyDescent="0.25">
      <c r="A13" s="14">
        <v>46000</v>
      </c>
      <c r="B13" s="19">
        <v>32069</v>
      </c>
      <c r="C13" s="27" t="s">
        <v>15</v>
      </c>
      <c r="D13" s="7" t="s">
        <v>78</v>
      </c>
      <c r="E13" s="33" t="s">
        <v>75</v>
      </c>
      <c r="F13" s="21">
        <v>5000</v>
      </c>
    </row>
    <row r="14" spans="1:8" s="37" customFormat="1" ht="31.5" customHeight="1" x14ac:dyDescent="0.25">
      <c r="A14" s="14">
        <v>46002</v>
      </c>
      <c r="B14" s="19">
        <v>32073</v>
      </c>
      <c r="C14" s="66" t="s">
        <v>73</v>
      </c>
      <c r="D14" s="34" t="s">
        <v>74</v>
      </c>
      <c r="E14" s="33" t="s">
        <v>77</v>
      </c>
      <c r="F14" s="21">
        <v>5000</v>
      </c>
    </row>
    <row r="15" spans="1:8" s="37" customFormat="1" ht="52.5" customHeight="1" x14ac:dyDescent="0.25">
      <c r="A15" s="14">
        <v>46002</v>
      </c>
      <c r="B15" s="19">
        <v>32076</v>
      </c>
      <c r="C15" s="66" t="s">
        <v>68</v>
      </c>
      <c r="D15" s="7" t="s">
        <v>32</v>
      </c>
      <c r="E15" s="33" t="s">
        <v>86</v>
      </c>
      <c r="F15" s="21">
        <v>5000</v>
      </c>
    </row>
    <row r="16" spans="1:8" s="37" customFormat="1" ht="51.75" customHeight="1" x14ac:dyDescent="0.25">
      <c r="A16" s="14">
        <v>46002</v>
      </c>
      <c r="B16" s="19">
        <v>32077</v>
      </c>
      <c r="C16" s="66" t="s">
        <v>65</v>
      </c>
      <c r="D16" s="7" t="s">
        <v>63</v>
      </c>
      <c r="E16" s="33" t="s">
        <v>72</v>
      </c>
      <c r="F16" s="21">
        <v>18000</v>
      </c>
    </row>
    <row r="17" spans="1:14" s="37" customFormat="1" ht="30.75" customHeight="1" x14ac:dyDescent="0.25">
      <c r="A17" s="14">
        <v>46008</v>
      </c>
      <c r="B17" s="19">
        <v>32080</v>
      </c>
      <c r="C17" s="27" t="s">
        <v>24</v>
      </c>
      <c r="D17" s="7" t="s">
        <v>11</v>
      </c>
      <c r="E17" s="33" t="s">
        <v>38</v>
      </c>
      <c r="F17" s="21">
        <v>5000</v>
      </c>
    </row>
    <row r="18" spans="1:14" s="37" customFormat="1" ht="31.5" customHeight="1" x14ac:dyDescent="0.25">
      <c r="A18" s="67">
        <v>46003</v>
      </c>
      <c r="B18" s="19">
        <v>32081</v>
      </c>
      <c r="C18" s="57" t="s">
        <v>82</v>
      </c>
      <c r="D18" s="7" t="s">
        <v>11</v>
      </c>
      <c r="E18" s="33" t="s">
        <v>38</v>
      </c>
      <c r="F18" s="58">
        <v>5000</v>
      </c>
    </row>
    <row r="19" spans="1:14" ht="31.5" customHeight="1" x14ac:dyDescent="0.25">
      <c r="A19" s="14">
        <v>46008</v>
      </c>
      <c r="B19" s="19">
        <v>32082</v>
      </c>
      <c r="C19" s="68" t="s">
        <v>68</v>
      </c>
      <c r="D19" s="7" t="s">
        <v>32</v>
      </c>
      <c r="E19" s="33" t="s">
        <v>38</v>
      </c>
      <c r="F19" s="58">
        <v>5000</v>
      </c>
    </row>
    <row r="20" spans="1:14" ht="31.5" customHeight="1" x14ac:dyDescent="0.25">
      <c r="A20" s="14">
        <v>46008</v>
      </c>
      <c r="B20" s="19">
        <v>32083</v>
      </c>
      <c r="C20" s="68" t="s">
        <v>25</v>
      </c>
      <c r="D20" s="7" t="s">
        <v>39</v>
      </c>
      <c r="E20" s="33" t="s">
        <v>38</v>
      </c>
      <c r="F20" s="58">
        <v>5000</v>
      </c>
    </row>
    <row r="21" spans="1:14" ht="42" customHeight="1" x14ac:dyDescent="0.25">
      <c r="A21" s="67">
        <v>46006</v>
      </c>
      <c r="B21" s="19">
        <v>32084</v>
      </c>
      <c r="C21" s="57" t="s">
        <v>69</v>
      </c>
      <c r="D21" s="7" t="s">
        <v>70</v>
      </c>
      <c r="E21" s="33" t="s">
        <v>71</v>
      </c>
      <c r="F21" s="58">
        <v>5000</v>
      </c>
    </row>
    <row r="22" spans="1:14" ht="31.5" customHeight="1" x14ac:dyDescent="0.25">
      <c r="A22" s="67">
        <v>46013</v>
      </c>
      <c r="B22" s="19">
        <v>32134</v>
      </c>
      <c r="C22" s="57" t="s">
        <v>83</v>
      </c>
      <c r="D22" s="7" t="s">
        <v>31</v>
      </c>
      <c r="E22" s="70" t="s">
        <v>84</v>
      </c>
      <c r="F22" s="58">
        <v>1200</v>
      </c>
    </row>
    <row r="23" spans="1:14" ht="30" customHeight="1" x14ac:dyDescent="0.25">
      <c r="A23" s="14">
        <v>46014</v>
      </c>
      <c r="B23" s="19">
        <v>32135</v>
      </c>
      <c r="C23" s="27" t="s">
        <v>26</v>
      </c>
      <c r="D23" s="7" t="s">
        <v>31</v>
      </c>
      <c r="E23" s="33" t="s">
        <v>67</v>
      </c>
      <c r="F23" s="21">
        <v>5000</v>
      </c>
      <c r="I23" s="22"/>
      <c r="N23" s="23"/>
    </row>
    <row r="24" spans="1:14" ht="42" customHeight="1" x14ac:dyDescent="0.25">
      <c r="A24" s="55">
        <v>46014</v>
      </c>
      <c r="B24" s="19">
        <v>32136</v>
      </c>
      <c r="C24" s="66" t="s">
        <v>68</v>
      </c>
      <c r="D24" s="7" t="s">
        <v>32</v>
      </c>
      <c r="E24" s="33" t="s">
        <v>87</v>
      </c>
      <c r="F24" s="21">
        <v>5000</v>
      </c>
    </row>
    <row r="25" spans="1:14" ht="31.5" customHeight="1" x14ac:dyDescent="0.25">
      <c r="A25" s="29">
        <v>46014</v>
      </c>
      <c r="B25" s="6">
        <v>32137</v>
      </c>
      <c r="C25" s="26" t="s">
        <v>27</v>
      </c>
      <c r="D25" s="7" t="s">
        <v>33</v>
      </c>
      <c r="E25" s="33" t="s">
        <v>67</v>
      </c>
      <c r="F25" s="31">
        <v>10000</v>
      </c>
    </row>
    <row r="26" spans="1:14" ht="31.5" customHeight="1" x14ac:dyDescent="0.25">
      <c r="A26" s="30">
        <v>46014</v>
      </c>
      <c r="B26" s="28">
        <v>32138</v>
      </c>
      <c r="C26" s="26" t="s">
        <v>28</v>
      </c>
      <c r="D26" s="7" t="s">
        <v>31</v>
      </c>
      <c r="E26" s="33" t="s">
        <v>67</v>
      </c>
      <c r="F26" s="32">
        <v>25000</v>
      </c>
    </row>
    <row r="27" spans="1:14" ht="31.5" customHeight="1" x14ac:dyDescent="0.25">
      <c r="A27" s="55">
        <v>46014</v>
      </c>
      <c r="B27" s="56">
        <v>32139</v>
      </c>
      <c r="C27" s="57" t="s">
        <v>66</v>
      </c>
      <c r="D27" s="7" t="s">
        <v>31</v>
      </c>
      <c r="E27" s="33" t="s">
        <v>38</v>
      </c>
      <c r="F27" s="58">
        <v>5000</v>
      </c>
    </row>
    <row r="28" spans="1:14" ht="30.75" customHeight="1" x14ac:dyDescent="0.25">
      <c r="A28" s="55">
        <v>46014</v>
      </c>
      <c r="B28" s="56">
        <v>32140</v>
      </c>
      <c r="C28" s="57" t="s">
        <v>29</v>
      </c>
      <c r="D28" s="7" t="s">
        <v>34</v>
      </c>
      <c r="E28" s="33" t="s">
        <v>38</v>
      </c>
      <c r="F28" s="58">
        <v>5000</v>
      </c>
    </row>
    <row r="29" spans="1:14" ht="31.5" customHeight="1" x14ac:dyDescent="0.25">
      <c r="A29" s="55">
        <v>46014</v>
      </c>
      <c r="B29" s="56">
        <v>32142</v>
      </c>
      <c r="C29" s="57" t="s">
        <v>65</v>
      </c>
      <c r="D29" s="7" t="s">
        <v>63</v>
      </c>
      <c r="E29" s="33" t="s">
        <v>64</v>
      </c>
      <c r="F29" s="58">
        <v>5000</v>
      </c>
    </row>
    <row r="30" spans="1:14" ht="31.7" customHeight="1" x14ac:dyDescent="0.25">
      <c r="A30" s="55">
        <v>46014</v>
      </c>
      <c r="B30" s="56">
        <v>32143</v>
      </c>
      <c r="C30" s="57" t="s">
        <v>62</v>
      </c>
      <c r="D30" s="7" t="s">
        <v>58</v>
      </c>
      <c r="E30" s="33" t="s">
        <v>38</v>
      </c>
      <c r="F30" s="58">
        <v>5000</v>
      </c>
    </row>
    <row r="31" spans="1:14" ht="31.7" customHeight="1" x14ac:dyDescent="0.25">
      <c r="A31" s="55">
        <v>46014</v>
      </c>
      <c r="B31" s="56">
        <v>32144</v>
      </c>
      <c r="C31" s="57" t="s">
        <v>30</v>
      </c>
      <c r="D31" s="7" t="s">
        <v>35</v>
      </c>
      <c r="E31" s="33" t="s">
        <v>38</v>
      </c>
      <c r="F31" s="58">
        <v>5000</v>
      </c>
    </row>
    <row r="32" spans="1:14" ht="31.7" customHeight="1" x14ac:dyDescent="0.25">
      <c r="A32" s="55">
        <v>46014</v>
      </c>
      <c r="B32" s="56">
        <v>32145</v>
      </c>
      <c r="C32" s="57" t="s">
        <v>36</v>
      </c>
      <c r="D32" s="7" t="s">
        <v>31</v>
      </c>
      <c r="E32" s="33" t="s">
        <v>38</v>
      </c>
      <c r="F32" s="58">
        <v>5000</v>
      </c>
    </row>
    <row r="33" spans="1:6" ht="31.7" customHeight="1" x14ac:dyDescent="0.25">
      <c r="A33" s="55">
        <v>46020</v>
      </c>
      <c r="B33" s="56">
        <v>32146</v>
      </c>
      <c r="C33" s="57" t="s">
        <v>40</v>
      </c>
      <c r="D33" s="7" t="s">
        <v>31</v>
      </c>
      <c r="E33" s="33" t="s">
        <v>41</v>
      </c>
      <c r="F33" s="58">
        <v>5000</v>
      </c>
    </row>
    <row r="34" spans="1:6" ht="31.7" customHeight="1" x14ac:dyDescent="0.25">
      <c r="A34" s="55">
        <v>46020</v>
      </c>
      <c r="B34" s="56">
        <v>32147</v>
      </c>
      <c r="C34" s="57" t="s">
        <v>12</v>
      </c>
      <c r="D34" s="7" t="s">
        <v>10</v>
      </c>
      <c r="E34" s="33" t="s">
        <v>44</v>
      </c>
      <c r="F34" s="58">
        <v>7500</v>
      </c>
    </row>
    <row r="35" spans="1:6" ht="31.7" customHeight="1" x14ac:dyDescent="0.25">
      <c r="A35" s="55">
        <v>46020</v>
      </c>
      <c r="B35" s="56">
        <v>32148</v>
      </c>
      <c r="C35" s="57" t="s">
        <v>46</v>
      </c>
      <c r="D35" s="7" t="s">
        <v>45</v>
      </c>
      <c r="E35" s="33" t="s">
        <v>61</v>
      </c>
      <c r="F35" s="58">
        <v>10000</v>
      </c>
    </row>
    <row r="36" spans="1:6" ht="31.7" customHeight="1" x14ac:dyDescent="0.25">
      <c r="A36" s="55">
        <v>46020</v>
      </c>
      <c r="B36" s="56">
        <v>32149</v>
      </c>
      <c r="C36" s="57" t="s">
        <v>52</v>
      </c>
      <c r="D36" s="7" t="s">
        <v>47</v>
      </c>
      <c r="E36" s="33" t="s">
        <v>60</v>
      </c>
      <c r="F36" s="58">
        <v>15000</v>
      </c>
    </row>
    <row r="37" spans="1:6" ht="31.7" customHeight="1" x14ac:dyDescent="0.25">
      <c r="A37" s="55">
        <v>46020</v>
      </c>
      <c r="B37" s="56">
        <v>32150</v>
      </c>
      <c r="C37" s="57" t="s">
        <v>48</v>
      </c>
      <c r="D37" s="7" t="s">
        <v>10</v>
      </c>
      <c r="E37" s="33" t="s">
        <v>60</v>
      </c>
      <c r="F37" s="58">
        <v>15000</v>
      </c>
    </row>
    <row r="38" spans="1:6" ht="31.7" customHeight="1" x14ac:dyDescent="0.25">
      <c r="A38" s="55">
        <v>46020</v>
      </c>
      <c r="B38" s="56">
        <v>32151</v>
      </c>
      <c r="C38" s="57" t="s">
        <v>49</v>
      </c>
      <c r="D38" s="7" t="s">
        <v>10</v>
      </c>
      <c r="E38" s="33" t="s">
        <v>59</v>
      </c>
      <c r="F38" s="58">
        <v>40000</v>
      </c>
    </row>
    <row r="39" spans="1:6" ht="25.5" customHeight="1" x14ac:dyDescent="0.25">
      <c r="A39" s="59">
        <v>46020</v>
      </c>
      <c r="B39" s="19">
        <v>32152</v>
      </c>
      <c r="C39" s="60" t="s">
        <v>42</v>
      </c>
      <c r="D39" s="7" t="s">
        <v>37</v>
      </c>
      <c r="E39" s="33" t="s">
        <v>43</v>
      </c>
      <c r="F39" s="21">
        <v>5000</v>
      </c>
    </row>
    <row r="40" spans="1:6" ht="30.75" customHeight="1" x14ac:dyDescent="0.25">
      <c r="A40" s="55">
        <v>46021</v>
      </c>
      <c r="B40" s="56">
        <v>32155</v>
      </c>
      <c r="C40" s="65" t="s">
        <v>56</v>
      </c>
      <c r="D40" s="7" t="s">
        <v>58</v>
      </c>
      <c r="E40" s="33" t="s">
        <v>57</v>
      </c>
      <c r="F40" s="58">
        <v>20000</v>
      </c>
    </row>
    <row r="41" spans="1:6" ht="42" customHeight="1" x14ac:dyDescent="0.25">
      <c r="A41" s="55">
        <v>46021</v>
      </c>
      <c r="B41" s="56">
        <v>32156</v>
      </c>
      <c r="C41" s="65" t="s">
        <v>51</v>
      </c>
      <c r="D41" s="7" t="s">
        <v>50</v>
      </c>
      <c r="E41" s="33" t="s">
        <v>55</v>
      </c>
      <c r="F41" s="58">
        <v>20000</v>
      </c>
    </row>
    <row r="42" spans="1:6" ht="31.5" customHeight="1" x14ac:dyDescent="0.25">
      <c r="A42" s="55">
        <v>46021</v>
      </c>
      <c r="B42" s="56">
        <v>32159</v>
      </c>
      <c r="C42" s="65" t="s">
        <v>53</v>
      </c>
      <c r="D42" s="7" t="s">
        <v>54</v>
      </c>
      <c r="E42" s="33" t="s">
        <v>43</v>
      </c>
      <c r="F42" s="58">
        <v>10000</v>
      </c>
    </row>
    <row r="43" spans="1:6" ht="51.75" customHeight="1" thickBot="1" x14ac:dyDescent="0.3">
      <c r="A43" s="69">
        <v>46021</v>
      </c>
      <c r="B43" s="61">
        <v>32160</v>
      </c>
      <c r="C43" s="62" t="s">
        <v>65</v>
      </c>
      <c r="D43" s="63" t="s">
        <v>63</v>
      </c>
      <c r="E43" s="64" t="s">
        <v>79</v>
      </c>
      <c r="F43" s="58">
        <v>18000</v>
      </c>
    </row>
    <row r="44" spans="1:6" ht="20.25" customHeight="1" thickTop="1" x14ac:dyDescent="0.25">
      <c r="A44" s="71"/>
      <c r="B44" s="72"/>
      <c r="C44" s="73"/>
      <c r="D44" s="74"/>
      <c r="E44" s="75" t="s">
        <v>85</v>
      </c>
      <c r="F44" s="76">
        <f>SUBTOTAL(109,Tabla1[MONTO])</f>
        <v>319700</v>
      </c>
    </row>
    <row r="45" spans="1:6" x14ac:dyDescent="0.25">
      <c r="A45" s="24"/>
      <c r="B45" s="25"/>
      <c r="C45" s="16"/>
      <c r="D45" s="17"/>
      <c r="E45" s="18"/>
      <c r="F45" s="15"/>
    </row>
    <row r="46" spans="1:6" x14ac:dyDescent="0.25">
      <c r="A46" s="24"/>
      <c r="B46" s="25"/>
      <c r="C46" s="16"/>
      <c r="D46" s="17"/>
      <c r="E46" s="18"/>
      <c r="F46" s="15"/>
    </row>
    <row r="47" spans="1:6" x14ac:dyDescent="0.25">
      <c r="A47" s="4"/>
    </row>
    <row r="48" spans="1:6" x14ac:dyDescent="0.25">
      <c r="E48" s="79" t="s">
        <v>80</v>
      </c>
      <c r="F48" s="79"/>
    </row>
    <row r="49" spans="2:6" x14ac:dyDescent="0.25">
      <c r="E49" s="80" t="s">
        <v>81</v>
      </c>
      <c r="F49" s="80"/>
    </row>
    <row r="56" spans="2:6" x14ac:dyDescent="0.25">
      <c r="B56" s="3"/>
    </row>
  </sheetData>
  <mergeCells count="4">
    <mergeCell ref="A7:F7"/>
    <mergeCell ref="A6:F6"/>
    <mergeCell ref="E48:F48"/>
    <mergeCell ref="E49:F49"/>
  </mergeCells>
  <printOptions horizontalCentered="1"/>
  <pageMargins left="0.35433070866141736" right="0.35433070866141736" top="0.59055118110236227" bottom="0.74803149606299213" header="0.31496062992125984" footer="0.31496062992125984"/>
  <pageSetup scale="97" fitToHeight="0"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showRowColHeaders="0" zoomScale="110" zoomScaleNormal="110" workbookViewId="0">
      <selection activeCell="A17" sqref="A17"/>
    </sheetView>
  </sheetViews>
  <sheetFormatPr baseColWidth="10" defaultRowHeight="15" x14ac:dyDescent="0.25"/>
  <cols>
    <col min="1" max="1" width="13" customWidth="1"/>
    <col min="2" max="2" width="13.5703125" bestFit="1" customWidth="1"/>
    <col min="3" max="3" width="16.7109375" customWidth="1"/>
    <col min="4" max="4" width="16.42578125" customWidth="1"/>
    <col min="5" max="5" width="22.5703125" customWidth="1"/>
    <col min="6" max="6" width="14.42578125" customWidth="1"/>
  </cols>
  <sheetData>
    <row r="1" spans="1:6" x14ac:dyDescent="0.25">
      <c r="A1" s="1"/>
      <c r="B1" s="1"/>
      <c r="C1" s="1"/>
      <c r="D1" s="1"/>
      <c r="E1" s="3"/>
      <c r="F1" s="1"/>
    </row>
    <row r="2" spans="1:6" x14ac:dyDescent="0.25">
      <c r="A2" s="1"/>
      <c r="B2" s="1"/>
      <c r="C2" s="1"/>
      <c r="D2" s="1"/>
      <c r="E2" s="3"/>
      <c r="F2" s="1"/>
    </row>
    <row r="3" spans="1:6" x14ac:dyDescent="0.25">
      <c r="A3" s="1"/>
      <c r="B3" s="1"/>
      <c r="C3" s="1"/>
      <c r="D3" s="1"/>
      <c r="E3" s="3"/>
      <c r="F3" s="1"/>
    </row>
    <row r="4" spans="1:6" x14ac:dyDescent="0.25">
      <c r="A4" s="1"/>
      <c r="B4" s="1"/>
      <c r="C4" s="1"/>
      <c r="D4" s="1"/>
      <c r="E4" s="3"/>
      <c r="F4" s="1"/>
    </row>
    <row r="5" spans="1:6" x14ac:dyDescent="0.25">
      <c r="A5" s="1"/>
      <c r="B5" s="1"/>
      <c r="C5" s="1"/>
      <c r="D5" s="1"/>
      <c r="E5" s="3"/>
      <c r="F5" s="1"/>
    </row>
    <row r="6" spans="1:6" ht="15.75" x14ac:dyDescent="0.25">
      <c r="A6" s="78" t="s">
        <v>8</v>
      </c>
      <c r="B6" s="78"/>
      <c r="C6" s="78"/>
      <c r="D6" s="78"/>
      <c r="E6" s="78"/>
      <c r="F6" s="78"/>
    </row>
    <row r="7" spans="1:6" x14ac:dyDescent="0.25">
      <c r="A7" s="77" t="s">
        <v>17</v>
      </c>
      <c r="B7" s="77"/>
      <c r="C7" s="77"/>
      <c r="D7" s="77"/>
      <c r="E7" s="77"/>
      <c r="F7" s="77"/>
    </row>
    <row r="8" spans="1:6" x14ac:dyDescent="0.25">
      <c r="A8" s="77"/>
      <c r="B8" s="77"/>
      <c r="C8" s="77"/>
      <c r="D8" s="77"/>
      <c r="E8" s="77"/>
      <c r="F8" s="77"/>
    </row>
    <row r="9" spans="1:6" ht="20.25" customHeight="1" x14ac:dyDescent="0.25">
      <c r="A9" s="8" t="s">
        <v>3</v>
      </c>
      <c r="B9" s="9" t="s">
        <v>4</v>
      </c>
      <c r="C9" s="10" t="s">
        <v>0</v>
      </c>
      <c r="D9" s="10" t="s">
        <v>2</v>
      </c>
      <c r="E9" s="9" t="s">
        <v>1</v>
      </c>
      <c r="F9" s="40" t="s">
        <v>9</v>
      </c>
    </row>
    <row r="10" spans="1:6" ht="47.25" customHeight="1" x14ac:dyDescent="0.25">
      <c r="A10" s="41">
        <v>45996</v>
      </c>
      <c r="B10" s="42">
        <v>93</v>
      </c>
      <c r="C10" s="43" t="s">
        <v>18</v>
      </c>
      <c r="D10" s="44" t="s">
        <v>19</v>
      </c>
      <c r="E10" s="45" t="s">
        <v>20</v>
      </c>
      <c r="F10" s="46">
        <v>2200</v>
      </c>
    </row>
    <row r="11" spans="1:6" ht="51.75" customHeight="1" thickBot="1" x14ac:dyDescent="0.3">
      <c r="A11" s="47">
        <v>45996</v>
      </c>
      <c r="B11" s="48">
        <v>94</v>
      </c>
      <c r="C11" s="49" t="s">
        <v>21</v>
      </c>
      <c r="D11" s="50" t="s">
        <v>22</v>
      </c>
      <c r="E11" s="51" t="s">
        <v>23</v>
      </c>
      <c r="F11" s="52">
        <v>3950</v>
      </c>
    </row>
    <row r="12" spans="1:6" ht="20.25" customHeight="1" thickTop="1" x14ac:dyDescent="0.25">
      <c r="A12" s="37"/>
      <c r="B12" s="37"/>
      <c r="C12" s="37"/>
      <c r="D12" s="37"/>
      <c r="E12" s="53" t="s">
        <v>7</v>
      </c>
      <c r="F12" s="54">
        <f>SUBTOTAL(109,Tabla36[MONTO])</f>
        <v>6150</v>
      </c>
    </row>
    <row r="16" spans="1:6" x14ac:dyDescent="0.25">
      <c r="E16" s="12" t="s">
        <v>5</v>
      </c>
    </row>
    <row r="17" spans="5:5" x14ac:dyDescent="0.25">
      <c r="E17" s="13" t="s">
        <v>6</v>
      </c>
    </row>
  </sheetData>
  <mergeCells count="3">
    <mergeCell ref="A6:F6"/>
    <mergeCell ref="A7:F7"/>
    <mergeCell ref="A8:F8"/>
  </mergeCells>
  <printOptions horizontalCentered="1"/>
  <pageMargins left="0.70866141732283472" right="0.70866141732283472" top="0.74803149606299213" bottom="0.74803149606299213" header="0.31496062992125984" footer="0.31496062992125984"/>
  <pageSetup scale="9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AYUDAS</vt:lpstr>
      <vt:lpstr>VIATICOS</vt:lpstr>
      <vt:lpstr>AYUDAS!Área_de_impresión</vt:lpstr>
      <vt:lpstr>AYUDAS!Títulos_a_imprimir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2026-01-13T12:53:53Z</cp:lastPrinted>
  <dcterms:created xsi:type="dcterms:W3CDTF">2024-08-14T17:51:47Z</dcterms:created>
  <dcterms:modified xsi:type="dcterms:W3CDTF">2026-03-25T13:53:04Z</dcterms:modified>
</cp:coreProperties>
</file>