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2" l="1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M29" i="2"/>
  <c r="N29" i="2"/>
  <c r="O29" i="2"/>
  <c r="E19" i="2"/>
  <c r="G19" i="2"/>
  <c r="H19" i="2"/>
  <c r="J19" i="2"/>
  <c r="L19" i="2"/>
  <c r="M19" i="2"/>
  <c r="N19" i="2"/>
  <c r="O19" i="2"/>
  <c r="E13" i="2"/>
  <c r="G13" i="2"/>
  <c r="H13" i="2"/>
  <c r="L13" i="2"/>
  <c r="M13" i="2"/>
  <c r="N13" i="2"/>
  <c r="O13" i="2"/>
  <c r="D29" i="2"/>
  <c r="D19" i="2"/>
  <c r="D13" i="2"/>
  <c r="B51" i="2"/>
  <c r="B39" i="2"/>
  <c r="P13" i="2" l="1"/>
  <c r="P19" i="2"/>
  <c r="P2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M56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<sst xmlns="http://schemas.openxmlformats.org/spreadsheetml/2006/main" count="1097" uniqueCount="75">
  <si>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</si>
  <si>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</si>
  <si>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</si>
  <si>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</si>
  <si>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</si>
  <si>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</si>
  <si>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</si>
  <si>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</si>
  <si>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</si>
  <si>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</si>
  <si>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</si>
  <si>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</si>
  <si>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</si>
  <si>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</si>
  <si>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</si>
  <si>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</si>
  <si>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</si>
  <si>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</si>
  <si>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</si>
  <si>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</si>
  <si>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</si>
  <si>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</si>
  <si>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</si>
  <si>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</si>
  <si>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</si>
  <si>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</si>
  <si>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</si>
  <si>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</si>
  <si>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</si>
  <si>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</si>
  <si>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</si>
  <si>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</si>
  <si>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</si>
  <si>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</si>
  <si>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</si>
  <si>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</si>
  <si>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</si>
  <si>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</si>
  <si>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</si>
  <si>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</si>
  <si>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</si>
  <si>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</si>
  <si>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</si>
  <si>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</si>
  <si>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</si>
  <si>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</si>
  <si>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</si>
  <si>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</si>
  <si>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</si>
  <si>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</si>
  <si>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</si>
  <si>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</si>
  <si>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</si>
  <si>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</si>
  <si>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</si>
  <si>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</si>
  <si>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</si>
  <si>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</si>
  <si>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</si>
  <si>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</si>
  <si>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</si>
  <si>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</si>
  <si>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</si>
  <si>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</si>
  <si>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</si>
  <si>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</si>
  <si>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</si>
  <si>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</si>
  <si>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</si>
  <si>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</si>
  <si>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</si>
  <si>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</si>
  <si>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</si>
  <si>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Presupuesto    Aprobado</t>
  </si>
  <si>
    <t>DEL 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</si>
</sst>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top" wrapText="1"/>
    </xf>
    <xf numFmtId="164" fontId="0" fillId="0" borderId="0" xfId="1" applyFont="1"/>
    <xf numFmtId="0" fontId="5" fillId="0" borderId="0" xfId="0" applyFont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164" fontId="1" fillId="5" borderId="0" xfId="1" applyFont="1" applyFill="1" applyAlignment="1">
      <alignment vertical="center" wrapText="1"/>
    </xf>
    <xf numFmtId="164" fontId="1" fillId="5" borderId="0" xfId="0" applyNumberFormat="1" applyFont="1" applyFill="1" applyAlignment="1">
      <alignment vertical="center" wrapText="1"/>
    </xf>
    <xf numFmtId="164" fontId="1" fillId="5" borderId="0" xfId="0" applyNumberFormat="1" applyFont="1" applyFill="1"/>
    <xf numFmtId="0" fontId="1" fillId="0" borderId="0" xfId="0" applyFont="1"/>
    <xf numFmtId="164" fontId="1" fillId="5" borderId="0" xfId="1" applyFont="1" applyFill="1"/>
    <xf numFmtId="164" fontId="1" fillId="4" borderId="0" xfId="1" applyFont="1" applyFill="1"/>
    <xf numFmtId="164" fontId="1" fillId="0" borderId="0" xfId="1" applyFont="1" applyFill="1"/>
    <xf numFmtId="164" fontId="0" fillId="0" borderId="0" xfId="1" applyFont="1" applyFill="1"/>
    <xf numFmtId="164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2</xdr:row>
      <xdr:rowOff>76201</xdr:rowOff>
    </xdr:from>
    <xdr:to>
      <xdr:col>7</xdr:col>
      <xdr:colOff>133351</xdr:colOff>
      <xdr:row>6</xdr:row>
      <xdr:rowOff>57681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45720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B1" activePane="topRight" state="frozen"/>
      <selection pane="topRight" activeCell="D3" sqref="D3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9.85546875" customWidth="1"/>
    <col min="14" max="15" width="11.5703125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73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7444875</v>
      </c>
      <c r="D13" s="21">
        <f>SUM(D14:D18)</f>
        <v>520095.01</v>
      </c>
      <c r="E13" s="21">
        <f t="shared" ref="E13:O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560612.74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>SUM(D13:O13)</f>
        <v>4990730.8800000008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>
        <v>486500</v>
      </c>
      <c r="M14" s="12"/>
      <c r="N14" s="12"/>
      <c r="O14" s="12"/>
      <c r="P14" s="30">
        <f>SUM(D14:O14)</f>
        <v>4333528.4700000007</v>
      </c>
    </row>
    <row r="15" spans="1:16384" x14ac:dyDescent="0.25">
      <c r="A15" s="2" t="s">
        <v>4</v>
      </c>
      <c r="B15" s="10">
        <v>400000</v>
      </c>
      <c r="C15" s="10">
        <v>250000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>
        <v>74112.740000000005</v>
      </c>
      <c r="M18" s="12"/>
      <c r="N18" s="12"/>
      <c r="O18" s="12"/>
      <c r="P18" s="30">
        <f t="shared" si="1"/>
        <v>657202.41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2837000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130287.24</v>
      </c>
      <c r="M19" s="21">
        <f t="shared" si="2"/>
        <v>0</v>
      </c>
      <c r="N19" s="21">
        <f t="shared" si="2"/>
        <v>0</v>
      </c>
      <c r="O19" s="21">
        <f t="shared" si="2"/>
        <v>0</v>
      </c>
      <c r="P19" s="21">
        <f>SUM(D19:O19)</f>
        <v>1029970.9500000001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>
        <v>130287.24</v>
      </c>
      <c r="M20" s="12"/>
      <c r="N20" s="12"/>
      <c r="O20" s="24"/>
      <c r="P20" s="23">
        <f>SUM(D20:O20)</f>
        <v>940409.80999999994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50000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/>
      <c r="O22" s="24"/>
      <c r="P22" s="23">
        <f t="shared" ref="P22:P50" si="3">SUM(D22:O22)</f>
        <v>40200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30000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x14ac:dyDescent="0.25">
      <c r="A27" s="2" t="s">
        <v>15</v>
      </c>
      <c r="B27" s="10">
        <v>900000</v>
      </c>
      <c r="C27" s="10">
        <v>580000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/>
      <c r="O27" s="24"/>
      <c r="P27" s="23">
        <f t="shared" si="3"/>
        <v>14308.61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874531</v>
      </c>
      <c r="D29" s="21">
        <f>SUM(D30:D34)</f>
        <v>0</v>
      </c>
      <c r="E29" s="21">
        <f t="shared" ref="E29:O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 t="shared" si="4"/>
        <v>0</v>
      </c>
      <c r="N29" s="21">
        <f t="shared" si="4"/>
        <v>0</v>
      </c>
      <c r="O29" s="21">
        <f t="shared" si="4"/>
        <v>0</v>
      </c>
      <c r="P29" s="21">
        <f>SUM(D29:O29)</f>
        <v>105051.82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/>
      <c r="O30" s="24"/>
      <c r="P30" s="23">
        <f t="shared" si="3"/>
        <v>1220.76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/>
      <c r="O34" s="24"/>
      <c r="P34" s="23">
        <f t="shared" si="3"/>
        <v>1784.78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/>
      <c r="N36" s="12"/>
      <c r="O36" s="24"/>
      <c r="P36" s="23">
        <f t="shared" si="3"/>
        <v>100900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/>
      <c r="O38" s="24"/>
      <c r="P38" s="23">
        <f t="shared" si="3"/>
        <v>668.66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6352998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550000</v>
      </c>
      <c r="M39" s="21">
        <f t="shared" si="5"/>
        <v>0</v>
      </c>
      <c r="N39" s="21">
        <f t="shared" si="5"/>
        <v>0</v>
      </c>
      <c r="O39" s="21">
        <f t="shared" si="5"/>
        <v>0</v>
      </c>
      <c r="P39" s="21">
        <f>SUM(D39:O39)</f>
        <v>4450000</v>
      </c>
    </row>
    <row r="40" spans="1:16" x14ac:dyDescent="0.25">
      <c r="A40" s="2" t="s">
        <v>26</v>
      </c>
      <c r="B40" s="9">
        <v>7250000</v>
      </c>
      <c r="C40" s="9">
        <v>6352998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>
        <v>550000</v>
      </c>
      <c r="M40" s="12"/>
      <c r="N40" s="12"/>
      <c r="O40" s="12"/>
      <c r="P40" s="25">
        <f t="shared" si="3"/>
        <v>4450000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17509404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1240899.98</v>
      </c>
      <c r="M56" s="22">
        <f t="shared" si="10"/>
        <v>0</v>
      </c>
      <c r="N56" s="22">
        <f t="shared" si="10"/>
        <v>0</v>
      </c>
      <c r="O56" s="22">
        <f t="shared" si="10"/>
        <v>0</v>
      </c>
      <c r="P56" s="22">
        <f>P13+P19+P29+P39+P41+P51</f>
        <v>10575753.650000002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72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2025-10-01T18:19:57Z</cp:lastPrinted>
  <dcterms:created xsi:type="dcterms:W3CDTF">2018-04-17T18:57:16Z</dcterms:created>
  <dcterms:modified xsi:type="dcterms:W3CDTF">2025-10-02T22:26:49Z</dcterms:modified>
</cp:coreProperties>
</file>