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G50" i="2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C12" i="2" l="1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H50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H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12" i="2" l="1"/>
  <c r="P18" i="2"/>
  <c r="P28" i="2"/>
  <c r="P38" i="2"/>
  <c r="P40" i="2"/>
  <c r="D55" i="2"/>
  <c r="B40" i="2"/>
  <c r="C40" i="2"/>
  <c r="C28" i="2" l="1"/>
  <c r="C18" i="2"/>
  <c r="B28" i="2"/>
  <c r="B18" i="2"/>
  <c r="B12" i="2"/>
  <c r="B55" i="2" l="1"/>
  <c r="C55" i="2"/>
  <c r="C50" i="2"/>
  <c r="P50" i="2"/>
  <c r="G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<sst xmlns="http://schemas.openxmlformats.org/spreadsheetml/2006/main" count="1098" uniqueCount="75">
  <si>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</si>
  <si>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</si>
  <si>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</si>
  <si>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</si>
  <si>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</si>
  <si>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</si>
  <si>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</si>
  <si>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</si>
  <si>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</si>
  <si>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</si>
  <si>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</si>
  <si>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</si>
  <si>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</si>
  <si>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</si>
  <si>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</si>
  <si>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</si>
  <si>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</si>
  <si>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</si>
  <si>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</si>
  <si>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</si>
  <si>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</si>
  <si>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</si>
  <si>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</si>
  <si>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</si>
  <si>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</si>
  <si>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</si>
  <si>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</si>
  <si>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</si>
  <si>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</si>
  <si>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</si>
  <si>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</si>
  <si>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</si>
  <si>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</si>
  <si>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</si>
  <si>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</si>
  <si>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</si>
  <si>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</si>
  <si>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</si>
  <si>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</si>
  <si>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</si>
  <si>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</si>
  <si>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</si>
  <si>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</si>
  <si>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</si>
  <si>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</si>
  <si>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</si>
  <si>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</si>
  <si>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</si>
  <si>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</si>
  <si>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</si>
  <si>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</si>
  <si>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</si>
  <si>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</si>
  <si>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</si>
  <si>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</si>
  <si>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</si>
  <si>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</si>
  <si>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</si>
  <si>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</si>
  <si>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</si>
  <si>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</si>
  <si>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</si>
  <si>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</si>
  <si>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</si>
  <si>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</si>
  <si>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</si>
  <si>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</si>
  <si>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</si>
  <si>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</si>
  <si>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</si>
  <si>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</si>
  <si>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</si>
  <si>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</si>
  <si>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>DEL 1 AL 30 DE ABRIL 2025</t>
  </si>
  <si>
    <t xml:space="preserve">                                  TECNICO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</si>
</sst>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120650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4.42578125" customWidth="1"/>
    <col min="4" max="5" width="12.140625" customWidth="1"/>
    <col min="6" max="6" width="13.7109375" customWidth="1"/>
    <col min="7" max="7" width="13.85546875" customWidth="1"/>
    <col min="8" max="8" width="8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4.42578125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2147260.92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/>
      <c r="I13" s="15"/>
      <c r="J13" s="15"/>
      <c r="K13" s="15"/>
      <c r="L13" s="15"/>
      <c r="M13" s="15"/>
      <c r="N13" s="15"/>
      <c r="O13" s="15"/>
      <c r="P13" s="34">
        <f>SUM(D13:O13)</f>
        <v>1866011.35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/>
      <c r="I17" s="15"/>
      <c r="J17" s="15"/>
      <c r="K17" s="15"/>
      <c r="L17" s="15"/>
      <c r="M17" s="15"/>
      <c r="N17" s="15"/>
      <c r="O17" s="15"/>
      <c r="P17" s="34">
        <f t="shared" si="1"/>
        <v>281249.57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293384.99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/>
      <c r="I19" s="15"/>
      <c r="J19" s="15"/>
      <c r="K19" s="15"/>
      <c r="L19" s="15"/>
      <c r="M19" s="15"/>
      <c r="N19" s="15"/>
      <c r="O19" s="27"/>
      <c r="P19" s="26">
        <f>SUM(D19:O19)</f>
        <v>293384.99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6">
        <f t="shared" si="3"/>
        <v>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1800000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>
        <v>450000</v>
      </c>
      <c r="H39" s="15"/>
      <c r="I39" s="15"/>
      <c r="J39" s="15"/>
      <c r="K39" s="15"/>
      <c r="L39" s="15"/>
      <c r="M39" s="15"/>
      <c r="N39" s="15"/>
      <c r="O39" s="15"/>
      <c r="P39" s="28">
        <f t="shared" si="3"/>
        <v>1800000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 t="shared" ref="H50:O50" si="7">SUM(H51:H55)</f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/>
      <c r="I55" s="25"/>
      <c r="J55" s="25"/>
      <c r="K55" s="25"/>
      <c r="L55" s="25"/>
      <c r="M55" s="25"/>
      <c r="N55" s="25"/>
      <c r="O55" s="25"/>
      <c r="P55" s="25">
        <f>P12+P18+P28+P38+P40+P50</f>
        <v>4240645.91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60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2" x14ac:dyDescent="0.25">
      <c r="A65" s="13" t="s">
        <v>74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2025-05-07T21:08:34Z</cp:lastPrinted>
  <dcterms:created xsi:type="dcterms:W3CDTF">2018-04-17T18:57:16Z</dcterms:created>
  <dcterms:modified xsi:type="dcterms:W3CDTF">2025-08-10T23:09:39Z</dcterms:modified>
</cp:coreProperties>
</file>