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AYUDAS" sheetId="1" r:id="rId1"/>
    <sheet name="VIATICOS" sheetId="3" r:id="rId2"/>
  </sheets>
  <definedNames>
    <definedName name="_xlnm.Print_Titles" localSheetId="0">AYUDAS!$9:$9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9" i="1" l="1"/>
</calcChain>
</file>

<file path=xl/sharedStrings.xml><?xml version="1.0" encoding="utf-8"?>
<sst xmlns="http://schemas.openxmlformats.org/spreadsheetml/2006/main" count="58" uniqueCount="39">
  <si>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</si>
  <si>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</si>
  <si>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</si>
  <si>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</si>
  <si>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</si>
  <si>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</si>
  <si>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</si>
  <si>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</si>
  <si>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</si>
  <si>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AYUDA ECONÓMICA P/ COMPRA DE MEDICAMENTOS.</t>
  </si>
  <si>
    <t>MONTO</t>
  </si>
  <si>
    <t>MUNICIPIO LA VEGA, PROV. LA VEGA.</t>
  </si>
  <si>
    <t>AYUDA ECONÓMICA P/ ARREGLO DE MOTOR.</t>
  </si>
  <si>
    <t>AYUDA ECONÓMICA P/ REPARACIÓN DE VIVIENDA.</t>
  </si>
  <si>
    <t xml:space="preserve">JUAN GABRIEL MOSQUEA PICHARDO </t>
  </si>
  <si>
    <t>AYUDA ECONÓMICA P/ SURTIDO DE PALETERA.</t>
  </si>
  <si>
    <t>EUFRACIA INÉS CONTRERAS CRUZ</t>
  </si>
  <si>
    <t>CENTRO DE LA CIUDAD,                                                                          MUNICIPIO LA VEGA, PROV. LA VEGA.</t>
  </si>
  <si>
    <t>AYUDA ECONÓMICA P/ PASAJE DE CITA MÉDICA A SANTO DOMINGO.</t>
  </si>
  <si>
    <t>FELIZ ATILA JIMÉNEZ VALDEZ</t>
  </si>
  <si>
    <t>JULIÁN ABEL RIVAS COSTE</t>
  </si>
  <si>
    <t>VILLA ROSA,                                                   MUNICIPIO LA VEGA, PROV. LA VEGA.</t>
  </si>
  <si>
    <t xml:space="preserve">JESÚS ALBERTO DE JESÚS </t>
  </si>
  <si>
    <t>ALBERTO PEÑA MINAYA</t>
  </si>
  <si>
    <t>VILLA MERA,                                                             MUNICIPIO LA VEGA, PROV. LA VEGA.</t>
  </si>
  <si>
    <t>AYUDA ECONÓMICA P/ CHEQUEO MÉDICO DE PERSONA NO VIDENTE.</t>
  </si>
  <si>
    <t>PABLO JOSÉ DELGADO</t>
  </si>
  <si>
    <t>AYUDA ECONÓMICA P/ TRASLADO DE ENSERES DEL HOGAR DESDE PLAN SOCIAL A LA GOBERNACIÓN .</t>
  </si>
  <si>
    <t>JONATHAN DE JESÚS AYALA HERNÁNDEZ</t>
  </si>
  <si>
    <t>LUISA JIMÉNEZ</t>
  </si>
  <si>
    <t>FRANCIS PICHARDO</t>
  </si>
  <si>
    <t>AYUDAS Y DONACIONES ADICIONALES CORRESPONDIENTES AL MES DE JUNIO DE 2025 (FONDO AYUDAS)</t>
  </si>
  <si>
    <t>JAMO,                                                                           MUNICIPIO LA VEGA, PROV. LA VEGA.</t>
  </si>
  <si>
    <t>CENTRO DE LA CIUDAD,                                                                           MUNICIPIO LA VEGA, PROV. LA VEGA.</t>
  </si>
  <si>
    <t>PAGO HOSPEDAJE GOBERNADORA EN CONSTANZA P/ VARIAS ACTIVIDADES (INAUGURACIÓN UASD Y LA ESCUELA MERCEDES ESQUEA, ASFALTADO DE CALLES Y OPERATIVO DEL PLAN SOCIAL).</t>
  </si>
  <si>
    <t>PAGO VIÁTICOS A GOBERNADORA P/ ASISTENCIA EN MESA DE SEGURIDAD CIUDADANA EN JARABACOA; Y OPERATIVO DEL PLAN SOCIAL EN CONSTANZA.</t>
  </si>
  <si>
    <t>PAGO VIÁTICOS A CHOFER DE  GOBERNADORA P/ ASISTENCIA EN MESA DE SEGURIDAD CIUDADANA EN JARABACOA; Y OPERATIVO DEL PLAN SOCIAL EN CONSTANZA.</t>
  </si>
  <si>
    <t>AYUDAS POR VIÁTICOS (FONDO REPONIBLE)</t>
  </si>
  <si>
    <t>SAN ANTONIO,                                                                           MUNICIPIO LA VEGA, PROV. LA VEGA.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</si>
</sst>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</font>
    <font>
      <sz val="8"/>
      <color theme="1"/>
      <name val="Calibri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4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4" fontId="5" fillId="0" borderId="6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vertical="center"/>
    </xf>
    <xf numFmtId="44" fontId="5" fillId="0" borderId="0" xfId="2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43" fontId="5" fillId="0" borderId="6" xfId="1" applyFont="1" applyFill="1" applyBorder="1" applyAlignment="1">
      <alignment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4" fontId="11" fillId="3" borderId="7" xfId="0" applyNumberFormat="1" applyFont="1" applyFill="1" applyBorder="1" applyAlignment="1">
      <alignment vertical="center" wrapText="1"/>
    </xf>
    <xf numFmtId="43" fontId="6" fillId="2" borderId="4" xfId="1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3" fontId="5" fillId="3" borderId="6" xfId="1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wrapText="1"/>
    </xf>
    <xf numFmtId="44" fontId="5" fillId="3" borderId="6" xfId="2" applyNumberFormat="1" applyFont="1" applyFill="1" applyBorder="1" applyAlignment="1">
      <alignment vertical="center" wrapText="1"/>
    </xf>
    <xf numFmtId="164" fontId="5" fillId="3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5" fillId="3" borderId="1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3" fontId="5" fillId="3" borderId="12" xfId="1" applyNumberFormat="1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left" vertical="center" wrapText="1"/>
    </xf>
    <xf numFmtId="44" fontId="5" fillId="3" borderId="9" xfId="2" applyNumberFormat="1" applyFont="1" applyFill="1" applyBorder="1" applyAlignment="1">
      <alignment vertical="center" wrapText="1"/>
    </xf>
    <xf numFmtId="0" fontId="0" fillId="3" borderId="0" xfId="0" applyFill="1"/>
    <xf numFmtId="43" fontId="5" fillId="3" borderId="1" xfId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1733550</xdr:colOff>
      <xdr:row>0</xdr:row>
      <xdr:rowOff>76200</xdr:rowOff>
    </xdr:from>
    <xdr:to>
      <xdr:col>3</xdr:col>
      <xdr:colOff>1409700</xdr:colOff>
      <xdr:row>5</xdr:row>
      <xdr:rowOff>7703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76200"/>
          <a:ext cx="1476375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114300</xdr:rowOff>
    </xdr:to>
    <xdr:sp macro="" textlink="">
      <xdr:nvSpPr>
        <xdr:cNvPr id="6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304800</xdr:colOff>
      <xdr:row>21</xdr:row>
      <xdr:rowOff>114300</xdr:rowOff>
    </xdr:to>
    <xdr:sp macro="" textlink="">
      <xdr:nvSpPr>
        <xdr:cNvPr id="7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114300</xdr:rowOff>
    </xdr:to>
    <xdr:sp macro="" textlink="">
      <xdr:nvSpPr>
        <xdr:cNvPr id="2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598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114300</xdr:rowOff>
    </xdr:to>
    <xdr:sp macro="" textlink="">
      <xdr:nvSpPr>
        <xdr:cNvPr id="3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1724025</xdr:colOff>
      <xdr:row>0</xdr:row>
      <xdr:rowOff>66675</xdr:rowOff>
    </xdr:from>
    <xdr:to>
      <xdr:col>3</xdr:col>
      <xdr:colOff>1400175</xdr:colOff>
      <xdr:row>4</xdr:row>
      <xdr:rowOff>188678</xdr:rowOff>
    </xdr:to>
    <xdr:pic>
      <xdr:nvPicPr>
        <xdr:cNvPr id="4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5" y="66675"/>
          <a:ext cx="1438275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579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a1" displayName="Tabla1" ref="A9:F19" totalsRowCount="1" headerRowDxfId="27" dataDxfId="25" totalsRowDxfId="23" headerRowBorderDxfId="26" tableBorderDxfId="24" totalsRowBorderDxfId="22">
  <autoFilter ref="A9:F18"/>
  <sortState ref="A10:F24">
    <sortCondition ref="B9:B24"/>
  </sortState>
  <tableColumns count="6">
    <tableColumn id="1" name="FECHA " dataDxfId="21" totalsRowDxfId="20"/>
    <tableColumn id="2" name="CHEQUE No." totalsRowDxfId="19"/>
    <tableColumn id="3" name="BENEFICIARIO" totalsRowDxfId="18" dataCellStyle="Millares"/>
    <tableColumn id="4" name="LOCALIDAD" totalsRowDxfId="17" dataCellStyle="Millares"/>
    <tableColumn id="5" name="CONCEPTO" totalsRowLabel="TOTAL" totalsRowDxfId="16"/>
    <tableColumn id="6" name="MONTO" totalsRowFunction="sum" totalsRowDxfId="15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la36" displayName="Tabla36" ref="A9:F13" totalsRowCount="1" dataDxfId="13" headerRowBorderDxfId="14" tableBorderDxfId="12">
  <autoFilter ref="A9:F12"/>
  <tableColumns count="6">
    <tableColumn id="1" name="FECHA " dataDxfId="11" totalsRowDxfId="10"/>
    <tableColumn id="2" name="CHEQUE No." dataDxfId="9" totalsRowDxfId="8"/>
    <tableColumn id="3" name="BENEFICIARIO" dataDxfId="7" totalsRowDxfId="6"/>
    <tableColumn id="4" name="LOCALIDAD" dataDxfId="5" totalsRowDxfId="4"/>
    <tableColumn id="5" name="CONCEPTO" totalsRowLabel="TOTAL" dataDxfId="3" totalsRowDxfId="2"/>
    <tableColumn id="6" name="MONTO" totalsRowFunction="sum" dataDxfId="1" totalsRow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3"/>
  <sheetViews>
    <sheetView showGridLines="0" showRowColHeaders="0" tabSelected="1" zoomScaleNormal="100" zoomScaleSheetLayoutView="130" workbookViewId="0">
      <selection activeCell="A42" sqref="A42"/>
    </sheetView>
  </sheetViews>
  <sheetFormatPr baseColWidth="10" defaultRowHeight="15" x14ac:dyDescent="0.25"/>
  <cols>
    <col min="1" max="1" width="12.28515625" style="1" customWidth="1"/>
    <col min="2" max="2" width="11.85546875" style="1" customWidth="1"/>
    <col min="3" max="3" width="27" style="1" customWidth="1"/>
    <col min="4" max="4" width="30" style="1" customWidth="1"/>
    <col min="5" max="5" width="28" style="8" customWidth="1"/>
    <col min="6" max="6" width="13.28515625" style="1" customWidth="1"/>
    <col min="7" max="16384" width="11.42578125" style="1"/>
  </cols>
  <sheetData>
    <row r="6" spans="1:8" ht="15.75" x14ac:dyDescent="0.25">
      <c r="A6" s="59" t="s">
        <v>8</v>
      </c>
      <c r="B6" s="59"/>
      <c r="C6" s="59"/>
      <c r="D6" s="59"/>
      <c r="E6" s="59"/>
      <c r="F6" s="59"/>
    </row>
    <row r="7" spans="1:8" x14ac:dyDescent="0.25">
      <c r="A7" s="58" t="s">
        <v>31</v>
      </c>
      <c r="B7" s="58"/>
      <c r="C7" s="58"/>
      <c r="D7" s="58"/>
      <c r="E7" s="58"/>
      <c r="F7" s="58"/>
      <c r="G7" s="10"/>
      <c r="H7" s="10"/>
    </row>
    <row r="8" spans="1:8" ht="12.75" customHeight="1" x14ac:dyDescent="0.25">
      <c r="D8"/>
      <c r="E8" s="2"/>
    </row>
    <row r="9" spans="1:8" ht="20.25" customHeight="1" x14ac:dyDescent="0.25">
      <c r="A9" s="17" t="s">
        <v>3</v>
      </c>
      <c r="B9" s="18" t="s">
        <v>4</v>
      </c>
      <c r="C9" s="19" t="s">
        <v>0</v>
      </c>
      <c r="D9" s="19" t="s">
        <v>2</v>
      </c>
      <c r="E9" s="18" t="s">
        <v>1</v>
      </c>
      <c r="F9" s="20" t="s">
        <v>10</v>
      </c>
    </row>
    <row r="10" spans="1:8" ht="30.75" customHeight="1" x14ac:dyDescent="0.25">
      <c r="A10" s="23">
        <v>45825</v>
      </c>
      <c r="B10" s="30">
        <v>31643</v>
      </c>
      <c r="C10" s="31" t="s">
        <v>14</v>
      </c>
      <c r="D10" s="32" t="s">
        <v>11</v>
      </c>
      <c r="E10" s="33" t="s">
        <v>15</v>
      </c>
      <c r="F10" s="16">
        <v>3000</v>
      </c>
    </row>
    <row r="11" spans="1:8" ht="30.75" customHeight="1" x14ac:dyDescent="0.25">
      <c r="A11" s="11">
        <v>45825</v>
      </c>
      <c r="B11" s="12">
        <v>31644</v>
      </c>
      <c r="C11" s="13" t="s">
        <v>16</v>
      </c>
      <c r="D11" s="14" t="s">
        <v>17</v>
      </c>
      <c r="E11" s="15" t="s">
        <v>18</v>
      </c>
      <c r="F11" s="16">
        <v>2000</v>
      </c>
    </row>
    <row r="12" spans="1:8" ht="30.75" customHeight="1" x14ac:dyDescent="0.25">
      <c r="A12" s="11">
        <v>45825</v>
      </c>
      <c r="B12" s="12">
        <v>31645</v>
      </c>
      <c r="C12" s="13" t="s">
        <v>19</v>
      </c>
      <c r="D12" s="14" t="s">
        <v>11</v>
      </c>
      <c r="E12" s="15" t="s">
        <v>13</v>
      </c>
      <c r="F12" s="16">
        <v>20000</v>
      </c>
    </row>
    <row r="13" spans="1:8" ht="30.75" customHeight="1" x14ac:dyDescent="0.25">
      <c r="A13" s="11">
        <v>45831</v>
      </c>
      <c r="B13" s="12">
        <v>31648</v>
      </c>
      <c r="C13" s="13" t="s">
        <v>20</v>
      </c>
      <c r="D13" s="14" t="s">
        <v>21</v>
      </c>
      <c r="E13" s="15" t="s">
        <v>9</v>
      </c>
      <c r="F13" s="16">
        <v>2000</v>
      </c>
    </row>
    <row r="14" spans="1:8" ht="30.75" customHeight="1" x14ac:dyDescent="0.25">
      <c r="A14" s="11">
        <v>45831</v>
      </c>
      <c r="B14" s="12">
        <v>31692</v>
      </c>
      <c r="C14" s="13" t="s">
        <v>22</v>
      </c>
      <c r="D14" s="14" t="s">
        <v>11</v>
      </c>
      <c r="E14" s="15" t="s">
        <v>13</v>
      </c>
      <c r="F14" s="16">
        <v>2575</v>
      </c>
    </row>
    <row r="15" spans="1:8" ht="30.75" customHeight="1" x14ac:dyDescent="0.25">
      <c r="A15" s="11">
        <v>45834</v>
      </c>
      <c r="B15" s="12">
        <v>31693</v>
      </c>
      <c r="C15" s="13" t="s">
        <v>23</v>
      </c>
      <c r="D15" s="14" t="s">
        <v>24</v>
      </c>
      <c r="E15" s="15" t="s">
        <v>25</v>
      </c>
      <c r="F15" s="16">
        <v>2000</v>
      </c>
    </row>
    <row r="16" spans="1:8" ht="41.25" customHeight="1" x14ac:dyDescent="0.25">
      <c r="A16" s="11">
        <v>45834</v>
      </c>
      <c r="B16" s="12">
        <v>31695</v>
      </c>
      <c r="C16" s="13" t="s">
        <v>26</v>
      </c>
      <c r="D16" s="14" t="s">
        <v>11</v>
      </c>
      <c r="E16" s="15" t="s">
        <v>27</v>
      </c>
      <c r="F16" s="16">
        <v>3000</v>
      </c>
    </row>
    <row r="17" spans="1:6" ht="30.75" customHeight="1" x14ac:dyDescent="0.25">
      <c r="A17" s="11">
        <v>45838</v>
      </c>
      <c r="B17" s="12">
        <v>31696</v>
      </c>
      <c r="C17" s="13" t="s">
        <v>26</v>
      </c>
      <c r="D17" s="14" t="s">
        <v>11</v>
      </c>
      <c r="E17" s="15" t="s">
        <v>12</v>
      </c>
      <c r="F17" s="16">
        <v>3400</v>
      </c>
    </row>
    <row r="18" spans="1:6" ht="30.75" customHeight="1" x14ac:dyDescent="0.25">
      <c r="A18" s="11">
        <v>45838</v>
      </c>
      <c r="B18" s="12">
        <v>31697</v>
      </c>
      <c r="C18" s="13" t="s">
        <v>28</v>
      </c>
      <c r="D18" s="14" t="s">
        <v>32</v>
      </c>
      <c r="E18" s="15" t="s">
        <v>12</v>
      </c>
      <c r="F18" s="16">
        <v>1500</v>
      </c>
    </row>
    <row r="19" spans="1:6" ht="20.25" customHeight="1" x14ac:dyDescent="0.25">
      <c r="A19" s="34"/>
      <c r="B19" s="35"/>
      <c r="C19" s="36"/>
      <c r="D19" s="37"/>
      <c r="E19" s="38" t="s">
        <v>7</v>
      </c>
      <c r="F19" s="39">
        <f>SUBTOTAL(109,Tabla1[MONTO])</f>
        <v>39475</v>
      </c>
    </row>
    <row r="20" spans="1:6" x14ac:dyDescent="0.25">
      <c r="A20" s="25"/>
      <c r="B20" s="26"/>
      <c r="C20" s="27"/>
      <c r="D20" s="28"/>
      <c r="E20" s="29"/>
      <c r="F20" s="24"/>
    </row>
    <row r="21" spans="1:6" x14ac:dyDescent="0.25">
      <c r="A21" s="3"/>
      <c r="B21" s="4"/>
      <c r="C21" s="5"/>
      <c r="D21" s="6"/>
      <c r="E21" s="7"/>
      <c r="F21" s="5"/>
    </row>
    <row r="22" spans="1:6" x14ac:dyDescent="0.25">
      <c r="A22" s="9"/>
    </row>
    <row r="23" spans="1:6" x14ac:dyDescent="0.25">
      <c r="E23" s="21" t="s">
        <v>5</v>
      </c>
    </row>
    <row r="24" spans="1:6" x14ac:dyDescent="0.25">
      <c r="E24" s="22" t="s">
        <v>6</v>
      </c>
    </row>
    <row r="31" spans="1:6" ht="15.75" customHeight="1" x14ac:dyDescent="0.25"/>
    <row r="36" ht="30.75" customHeight="1" x14ac:dyDescent="0.25"/>
    <row r="37" ht="28.5" customHeight="1" x14ac:dyDescent="0.25"/>
    <row r="38" ht="29.25" customHeight="1" x14ac:dyDescent="0.25"/>
    <row r="39" ht="32.25" customHeight="1" x14ac:dyDescent="0.25"/>
    <row r="40" ht="29.25" customHeight="1" x14ac:dyDescent="0.25"/>
    <row r="41" ht="29.25" customHeight="1" x14ac:dyDescent="0.25"/>
    <row r="42" ht="29.25" customHeight="1" x14ac:dyDescent="0.25"/>
    <row r="43" ht="27.75" customHeight="1" x14ac:dyDescent="0.25"/>
  </sheetData>
  <mergeCells count="2">
    <mergeCell ref="A7:F7"/>
    <mergeCell ref="A6:F6"/>
  </mergeCells>
  <printOptions horizontalCentered="1"/>
  <pageMargins left="0.28125" right="0.23622047244094491" top="0.59055118110236227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showRowColHeaders="0" zoomScaleNormal="100" workbookViewId="0">
      <selection activeCell="A23" sqref="A23"/>
    </sheetView>
  </sheetViews>
  <sheetFormatPr baseColWidth="10" defaultRowHeight="15" x14ac:dyDescent="0.25"/>
  <cols>
    <col min="1" max="2" width="13.28515625" customWidth="1"/>
    <col min="3" max="4" width="26.42578125" customWidth="1"/>
    <col min="5" max="5" width="32.5703125" customWidth="1"/>
    <col min="6" max="6" width="13.28515625" customWidth="1"/>
  </cols>
  <sheetData>
    <row r="1" spans="1:6" x14ac:dyDescent="0.25">
      <c r="A1" s="1"/>
      <c r="B1" s="1"/>
      <c r="C1" s="1"/>
      <c r="D1" s="1"/>
      <c r="E1" s="8"/>
      <c r="F1" s="1"/>
    </row>
    <row r="2" spans="1:6" x14ac:dyDescent="0.25">
      <c r="A2" s="1"/>
      <c r="B2" s="1"/>
      <c r="C2" s="1"/>
      <c r="D2" s="1"/>
      <c r="E2" s="8"/>
      <c r="F2" s="1"/>
    </row>
    <row r="3" spans="1:6" x14ac:dyDescent="0.25">
      <c r="A3" s="1"/>
      <c r="B3" s="1"/>
      <c r="C3" s="1"/>
      <c r="D3" s="1"/>
      <c r="E3" s="8"/>
      <c r="F3" s="1"/>
    </row>
    <row r="4" spans="1:6" x14ac:dyDescent="0.25">
      <c r="A4" s="1"/>
      <c r="B4" s="1"/>
      <c r="C4" s="1"/>
      <c r="D4" s="1"/>
      <c r="E4" s="8"/>
      <c r="F4" s="1"/>
    </row>
    <row r="5" spans="1:6" x14ac:dyDescent="0.25">
      <c r="A5" s="1"/>
      <c r="B5" s="1"/>
      <c r="C5" s="1"/>
      <c r="D5" s="1"/>
      <c r="E5" s="8"/>
      <c r="F5" s="1"/>
    </row>
    <row r="6" spans="1:6" ht="15.75" x14ac:dyDescent="0.25">
      <c r="A6" s="59" t="s">
        <v>8</v>
      </c>
      <c r="B6" s="59"/>
      <c r="C6" s="59"/>
      <c r="D6" s="59"/>
      <c r="E6" s="59"/>
      <c r="F6" s="59"/>
    </row>
    <row r="7" spans="1:6" x14ac:dyDescent="0.25">
      <c r="A7" s="58" t="s">
        <v>37</v>
      </c>
      <c r="B7" s="58"/>
      <c r="C7" s="58"/>
      <c r="D7" s="58"/>
      <c r="E7" s="58"/>
      <c r="F7" s="58"/>
    </row>
    <row r="8" spans="1:6" x14ac:dyDescent="0.25">
      <c r="A8" s="60"/>
      <c r="B8" s="60"/>
      <c r="C8" s="60"/>
      <c r="D8" s="60"/>
      <c r="E8" s="60"/>
      <c r="F8" s="60"/>
    </row>
    <row r="9" spans="1:6" ht="20.25" customHeight="1" x14ac:dyDescent="0.25">
      <c r="A9" s="17" t="s">
        <v>3</v>
      </c>
      <c r="B9" s="18" t="s">
        <v>4</v>
      </c>
      <c r="C9" s="19" t="s">
        <v>0</v>
      </c>
      <c r="D9" s="19" t="s">
        <v>2</v>
      </c>
      <c r="E9" s="18" t="s">
        <v>1</v>
      </c>
      <c r="F9" s="40" t="s">
        <v>10</v>
      </c>
    </row>
    <row r="10" spans="1:6" ht="52.5" customHeight="1" x14ac:dyDescent="0.25">
      <c r="A10" s="41">
        <v>45834</v>
      </c>
      <c r="B10" s="42">
        <v>66</v>
      </c>
      <c r="C10" s="43" t="s">
        <v>29</v>
      </c>
      <c r="D10" s="56" t="s">
        <v>33</v>
      </c>
      <c r="E10" s="44" t="s">
        <v>35</v>
      </c>
      <c r="F10" s="45">
        <v>3200</v>
      </c>
    </row>
    <row r="11" spans="1:6" ht="52.5" customHeight="1" x14ac:dyDescent="0.25">
      <c r="A11" s="46">
        <v>45834</v>
      </c>
      <c r="B11" s="47">
        <v>67</v>
      </c>
      <c r="C11" s="48" t="s">
        <v>30</v>
      </c>
      <c r="D11" s="56" t="s">
        <v>38</v>
      </c>
      <c r="E11" s="49" t="s">
        <v>36</v>
      </c>
      <c r="F11" s="45">
        <v>1850</v>
      </c>
    </row>
    <row r="12" spans="1:6" ht="52.5" customHeight="1" x14ac:dyDescent="0.25">
      <c r="A12" s="50">
        <v>45838</v>
      </c>
      <c r="B12" s="51">
        <v>68</v>
      </c>
      <c r="C12" s="52" t="s">
        <v>29</v>
      </c>
      <c r="D12" s="56" t="s">
        <v>33</v>
      </c>
      <c r="E12" s="53" t="s">
        <v>34</v>
      </c>
      <c r="F12" s="54">
        <v>5841</v>
      </c>
    </row>
    <row r="13" spans="1:6" ht="20.25" customHeight="1" x14ac:dyDescent="0.25">
      <c r="A13" s="55"/>
      <c r="B13" s="55"/>
      <c r="C13" s="55"/>
      <c r="D13" s="55"/>
      <c r="E13" s="57" t="s">
        <v>7</v>
      </c>
      <c r="F13" s="39">
        <f>SUBTOTAL(109,Tabla36[MONTO])</f>
        <v>10891</v>
      </c>
    </row>
    <row r="17" spans="5:5" x14ac:dyDescent="0.25">
      <c r="E17" s="21" t="s">
        <v>5</v>
      </c>
    </row>
    <row r="18" spans="5:5" x14ac:dyDescent="0.25">
      <c r="E18" s="22" t="s">
        <v>6</v>
      </c>
    </row>
  </sheetData>
  <mergeCells count="3">
    <mergeCell ref="A6:F6"/>
    <mergeCell ref="A8:F8"/>
    <mergeCell ref="A7:F7"/>
  </mergeCells>
  <printOptions horizontalCentered="1"/>
  <pageMargins left="0.23622047244094491" right="0.23622047244094491" top="0.59055118110236227" bottom="0.74803149606299213" header="0.31496062992125984" footer="0.31496062992125984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AYUDAS</vt:lpstr>
      <vt:lpstr>VIATICOS</vt:lpstr>
      <vt:lpstr>AYUDAS!Títulos_a_imprimir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2025-07-03T12:12:23Z</cp:lastPrinted>
  <dcterms:created xsi:type="dcterms:W3CDTF">2024-08-14T17:51:47Z</dcterms:created>
  <dcterms:modified xsi:type="dcterms:W3CDTF">2025-07-03T12:12:57Z</dcterms:modified>
</cp:coreProperties>
</file>