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B40" i="2"/>
  <c r="C43" i="2" l="1"/>
  <c r="C30" i="2"/>
  <c r="C20" i="2"/>
  <c r="C14" i="2"/>
  <c r="B30" i="2"/>
  <c r="B20" i="2"/>
  <c r="B14" i="2"/>
  <c r="C53" i="2" l="1"/>
  <c r="C55" i="2" s="1"/>
  <c r="B43" i="2"/>
  <c r="B53" i="2" s="1"/>
  <c r="B55" i="2" s="1"/>
</calcChain>
</file>

<file path=xl/sharedStrings.xml><?xml version="1.0" encoding="utf-8"?>
<sst xmlns="http://schemas.openxmlformats.org/spreadsheetml/2006/main" count="50" uniqueCount="50">
  <si>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</si>
  <si>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</si>
  <si>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</si>
  <si>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</si>
  <si>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</si>
  <si>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</si>
  <si>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</si>
  <si>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</si>
  <si>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</si>
  <si>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</si>
  <si>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</si>
  <si>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</si>
  <si>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</si>
  <si>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</si>
  <si>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</si>
  <si>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</si>
  <si>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</si>
  <si>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</si>
  <si>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</si>
  <si>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</si>
  <si>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</si>
  <si>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</si>
  <si>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</si>
  <si>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</si>
  <si>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</si>
  <si>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</si>
  <si>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</si>
  <si>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</si>
  <si>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</si>
  <si>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</si>
  <si>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</si>
  <si>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</si>
  <si>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</si>
  <si>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</si>
  <si>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</si>
  <si>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</si>
  <si>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</si>
  <si>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</si>
  <si>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</si>
  <si>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</si>
  <si>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</si>
  <si>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</si>
  <si>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TOTAL GASTOS Y APLICACIONES FINANCIERAS</t>
  </si>
  <si>
    <t>Fuente: [fuente]</t>
  </si>
  <si>
    <t xml:space="preserve">      PREPARADO POR:                                                       REVISADO POR:</t>
  </si>
  <si>
    <t>APROBADO POR:</t>
  </si>
  <si>
    <t>Presupuesto de Gastos y Aplicaciones Financieras Aprobado</t>
  </si>
  <si>
    <t>Año 2024</t>
  </si>
  <si>
    <t>Presupuesto        Aprobado</t>
  </si>
  <si>
    <t>GOBERNACION CIVIL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</si>
</sst>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/>
    <xf numFmtId="43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5</xdr:row>
      <xdr:rowOff>552450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1"/>
  <sheetViews>
    <sheetView showGridLines="0" tabSelected="1" zoomScaleNormal="100" workbookViewId="0">
      <selection activeCell="H47" sqref="H47"/>
    </sheetView>
  </sheetViews>
  <sheetFormatPr baseColWidth="10" defaultColWidth="9.140625" defaultRowHeight="15" x14ac:dyDescent="0.25"/>
  <cols>
    <col min="1" max="1" width="75.5703125" customWidth="1"/>
    <col min="2" max="2" width="26.7109375" customWidth="1"/>
    <col min="3" max="3" width="17.85546875" customWidth="1"/>
    <col min="4" max="4" width="19.140625" customWidth="1"/>
    <col min="5" max="5" width="15.85546875" bestFit="1" customWidth="1"/>
  </cols>
  <sheetData>
    <row r="6" spans="1:5" ht="53.25" customHeight="1" x14ac:dyDescent="0.25">
      <c r="A6" s="36"/>
      <c r="B6" s="36"/>
      <c r="C6" s="36"/>
      <c r="E6" s="9"/>
    </row>
    <row r="7" spans="1:5" ht="15.75" x14ac:dyDescent="0.25">
      <c r="A7" s="36" t="s">
        <v>49</v>
      </c>
      <c r="B7" s="36"/>
      <c r="C7" s="36"/>
      <c r="E7" s="9"/>
    </row>
    <row r="8" spans="1:5" ht="15.75" x14ac:dyDescent="0.25">
      <c r="A8" s="36" t="s">
        <v>47</v>
      </c>
      <c r="B8" s="36"/>
      <c r="C8" s="36"/>
      <c r="E8" s="9"/>
    </row>
    <row r="9" spans="1:5" ht="18.75" x14ac:dyDescent="0.3">
      <c r="A9" s="37" t="s">
        <v>46</v>
      </c>
      <c r="B9" s="37"/>
      <c r="C9" s="37"/>
      <c r="E9" s="4"/>
    </row>
    <row r="10" spans="1:5" ht="18.75" x14ac:dyDescent="0.3">
      <c r="A10" s="31"/>
      <c r="B10" s="31"/>
      <c r="C10" s="31"/>
      <c r="E10" s="4"/>
    </row>
    <row r="11" spans="1:5" ht="31.5" x14ac:dyDescent="0.25">
      <c r="A11" s="7" t="s">
        <v>0</v>
      </c>
      <c r="B11" s="8" t="s">
        <v>48</v>
      </c>
      <c r="C11" s="8" t="s">
        <v>35</v>
      </c>
    </row>
    <row r="12" spans="1:5" ht="15.75" x14ac:dyDescent="0.25">
      <c r="A12" s="7"/>
      <c r="B12" s="8"/>
      <c r="C12" s="8"/>
    </row>
    <row r="13" spans="1:5" x14ac:dyDescent="0.25">
      <c r="A13" s="1" t="s">
        <v>1</v>
      </c>
      <c r="B13" s="10"/>
      <c r="C13" s="10"/>
    </row>
    <row r="14" spans="1:5" x14ac:dyDescent="0.25">
      <c r="A14" s="2" t="s">
        <v>2</v>
      </c>
      <c r="B14" s="11">
        <f>+B15+B16+B17+B18+B19</f>
        <v>6932358</v>
      </c>
      <c r="C14" s="11">
        <f>+C15+C16+C17+C18+C19</f>
        <v>7351231.9900000002</v>
      </c>
    </row>
    <row r="15" spans="1:5" x14ac:dyDescent="0.25">
      <c r="A15" s="3" t="s">
        <v>3</v>
      </c>
      <c r="B15" s="18">
        <v>6394875</v>
      </c>
      <c r="C15" s="18">
        <v>6394875</v>
      </c>
    </row>
    <row r="16" spans="1:5" x14ac:dyDescent="0.25">
      <c r="A16" s="3" t="s">
        <v>4</v>
      </c>
      <c r="B16" s="18">
        <v>0</v>
      </c>
      <c r="C16" s="18">
        <v>0</v>
      </c>
    </row>
    <row r="17" spans="1:4" x14ac:dyDescent="0.25">
      <c r="A17" s="3" t="s">
        <v>36</v>
      </c>
      <c r="B17" s="18">
        <v>0</v>
      </c>
      <c r="C17" s="18">
        <v>54200</v>
      </c>
    </row>
    <row r="18" spans="1:4" x14ac:dyDescent="0.25">
      <c r="A18" s="3" t="s">
        <v>5</v>
      </c>
      <c r="B18" s="18">
        <v>0</v>
      </c>
      <c r="C18" s="18">
        <v>0</v>
      </c>
    </row>
    <row r="19" spans="1:4" x14ac:dyDescent="0.25">
      <c r="A19" s="3" t="s">
        <v>6</v>
      </c>
      <c r="B19" s="16">
        <v>537483</v>
      </c>
      <c r="C19" s="16">
        <v>902156.99</v>
      </c>
    </row>
    <row r="20" spans="1:4" x14ac:dyDescent="0.25">
      <c r="A20" s="2" t="s">
        <v>7</v>
      </c>
      <c r="B20" s="17">
        <f>+B21+B22+B23+B24+B25+B26+B27+B28+B29</f>
        <v>1863435</v>
      </c>
      <c r="C20" s="17">
        <f>+C21+C22+C23+C24+C25+C26+C27+C28+C29</f>
        <v>4352176.01</v>
      </c>
      <c r="D20" s="23"/>
    </row>
    <row r="21" spans="1:4" x14ac:dyDescent="0.25">
      <c r="A21" s="3" t="s">
        <v>8</v>
      </c>
      <c r="B21" s="18">
        <v>0</v>
      </c>
      <c r="C21" s="18">
        <v>1992000</v>
      </c>
    </row>
    <row r="22" spans="1:4" x14ac:dyDescent="0.25">
      <c r="A22" s="3" t="s">
        <v>9</v>
      </c>
      <c r="B22" s="18">
        <v>1500192</v>
      </c>
      <c r="C22" s="18">
        <v>1037036.93</v>
      </c>
    </row>
    <row r="23" spans="1:4" x14ac:dyDescent="0.25">
      <c r="A23" s="3" t="s">
        <v>10</v>
      </c>
      <c r="B23" s="18">
        <v>0</v>
      </c>
      <c r="C23" s="18">
        <v>50000</v>
      </c>
    </row>
    <row r="24" spans="1:4" ht="18" customHeight="1" x14ac:dyDescent="0.25">
      <c r="A24" s="3" t="s">
        <v>11</v>
      </c>
      <c r="B24" s="18">
        <v>0</v>
      </c>
      <c r="C24" s="18">
        <v>30000</v>
      </c>
    </row>
    <row r="25" spans="1:4" x14ac:dyDescent="0.25">
      <c r="A25" s="3" t="s">
        <v>12</v>
      </c>
      <c r="B25" s="18">
        <v>0</v>
      </c>
      <c r="C25" s="18">
        <v>100000</v>
      </c>
    </row>
    <row r="26" spans="1:4" x14ac:dyDescent="0.25">
      <c r="A26" s="3" t="s">
        <v>13</v>
      </c>
      <c r="B26" s="18">
        <v>0</v>
      </c>
      <c r="C26" s="18">
        <v>360000</v>
      </c>
    </row>
    <row r="27" spans="1:4" ht="30" x14ac:dyDescent="0.25">
      <c r="A27" s="3" t="s">
        <v>14</v>
      </c>
      <c r="B27" s="22">
        <v>30000</v>
      </c>
      <c r="C27" s="22">
        <v>100000</v>
      </c>
    </row>
    <row r="28" spans="1:4" x14ac:dyDescent="0.25">
      <c r="A28" s="3" t="s">
        <v>15</v>
      </c>
      <c r="B28" s="18">
        <v>333243</v>
      </c>
      <c r="C28" s="18">
        <v>683139.08</v>
      </c>
    </row>
    <row r="29" spans="1:4" x14ac:dyDescent="0.25">
      <c r="A29" s="3" t="s">
        <v>37</v>
      </c>
      <c r="B29" s="16">
        <v>0</v>
      </c>
      <c r="C29" s="16"/>
    </row>
    <row r="30" spans="1:4" x14ac:dyDescent="0.25">
      <c r="A30" s="2" t="s">
        <v>16</v>
      </c>
      <c r="B30" s="17">
        <f>+B31+B32+B33+B34+B35+B36+B37+B38+B39</f>
        <v>339963</v>
      </c>
      <c r="C30" s="17">
        <f>+C31+C32+C33+C34+C35+C36+C37+C38+C39</f>
        <v>1118000</v>
      </c>
    </row>
    <row r="31" spans="1:4" x14ac:dyDescent="0.25">
      <c r="A31" s="3" t="s">
        <v>17</v>
      </c>
      <c r="B31" s="18">
        <v>79946</v>
      </c>
      <c r="C31" s="18">
        <v>150000</v>
      </c>
    </row>
    <row r="32" spans="1:4" x14ac:dyDescent="0.25">
      <c r="A32" s="3" t="s">
        <v>18</v>
      </c>
      <c r="B32" s="18">
        <v>0</v>
      </c>
      <c r="C32" s="18">
        <v>0</v>
      </c>
    </row>
    <row r="33" spans="1:3" x14ac:dyDescent="0.25">
      <c r="A33" s="3" t="s">
        <v>19</v>
      </c>
      <c r="B33" s="18">
        <v>0</v>
      </c>
      <c r="C33" s="18">
        <v>0</v>
      </c>
    </row>
    <row r="34" spans="1:3" x14ac:dyDescent="0.25">
      <c r="A34" s="3" t="s">
        <v>20</v>
      </c>
      <c r="B34" s="18">
        <v>0</v>
      </c>
      <c r="C34" s="18">
        <v>0</v>
      </c>
    </row>
    <row r="35" spans="1:3" x14ac:dyDescent="0.25">
      <c r="A35" s="3" t="s">
        <v>21</v>
      </c>
      <c r="B35" s="16">
        <v>0</v>
      </c>
      <c r="C35" s="16">
        <v>0</v>
      </c>
    </row>
    <row r="36" spans="1:3" x14ac:dyDescent="0.25">
      <c r="A36" s="3" t="s">
        <v>22</v>
      </c>
      <c r="B36" s="18">
        <v>0</v>
      </c>
      <c r="C36" s="18">
        <v>0</v>
      </c>
    </row>
    <row r="37" spans="1:3" x14ac:dyDescent="0.25">
      <c r="A37" s="3" t="s">
        <v>23</v>
      </c>
      <c r="B37" s="18">
        <v>47817</v>
      </c>
      <c r="C37" s="18">
        <v>768000</v>
      </c>
    </row>
    <row r="38" spans="1:3" ht="30" x14ac:dyDescent="0.25">
      <c r="A38" s="3" t="s">
        <v>38</v>
      </c>
      <c r="B38" s="18">
        <v>0</v>
      </c>
      <c r="C38" s="18">
        <v>0</v>
      </c>
    </row>
    <row r="39" spans="1:3" x14ac:dyDescent="0.25">
      <c r="A39" s="3" t="s">
        <v>24</v>
      </c>
      <c r="B39" s="18">
        <v>212200</v>
      </c>
      <c r="C39" s="18">
        <v>200000</v>
      </c>
    </row>
    <row r="40" spans="1:3" x14ac:dyDescent="0.25">
      <c r="A40" s="2" t="s">
        <v>25</v>
      </c>
      <c r="B40" s="17">
        <f>SUM(B41)</f>
        <v>8267652</v>
      </c>
      <c r="C40" s="17">
        <f>SUM(C41)</f>
        <v>4342000</v>
      </c>
    </row>
    <row r="41" spans="1:3" x14ac:dyDescent="0.25">
      <c r="A41" s="3" t="s">
        <v>26</v>
      </c>
      <c r="B41" s="16">
        <v>8267652</v>
      </c>
      <c r="C41" s="16">
        <v>4342000</v>
      </c>
    </row>
    <row r="42" spans="1:3" x14ac:dyDescent="0.25">
      <c r="A42" s="3"/>
      <c r="B42" s="16"/>
      <c r="C42" s="16"/>
    </row>
    <row r="43" spans="1:3" x14ac:dyDescent="0.25">
      <c r="A43" s="2" t="s">
        <v>27</v>
      </c>
      <c r="B43" s="17">
        <f>+B44+B45+B46+B47+B48+B49+B50+B51+B52</f>
        <v>0</v>
      </c>
      <c r="C43" s="17">
        <f>+C44+C45+C46+C47+C48+C49+C50+C51+C52</f>
        <v>0</v>
      </c>
    </row>
    <row r="44" spans="1:3" x14ac:dyDescent="0.25">
      <c r="A44" s="3" t="s">
        <v>28</v>
      </c>
      <c r="B44" s="16"/>
      <c r="C44" s="16">
        <v>0</v>
      </c>
    </row>
    <row r="45" spans="1:3" x14ac:dyDescent="0.25">
      <c r="A45" s="3" t="s">
        <v>29</v>
      </c>
      <c r="B45" s="16"/>
      <c r="C45" s="16">
        <v>0</v>
      </c>
    </row>
    <row r="46" spans="1:3" x14ac:dyDescent="0.25">
      <c r="A46" s="3" t="s">
        <v>30</v>
      </c>
      <c r="B46" s="16"/>
      <c r="C46" s="16">
        <v>0</v>
      </c>
    </row>
    <row r="47" spans="1:3" x14ac:dyDescent="0.25">
      <c r="A47" s="3" t="s">
        <v>31</v>
      </c>
      <c r="B47" s="16"/>
      <c r="C47" s="16">
        <v>0</v>
      </c>
    </row>
    <row r="48" spans="1:3" x14ac:dyDescent="0.25">
      <c r="A48" s="3" t="s">
        <v>32</v>
      </c>
      <c r="B48" s="16"/>
      <c r="C48" s="16">
        <v>0</v>
      </c>
    </row>
    <row r="49" spans="1:4" x14ac:dyDescent="0.25">
      <c r="A49" s="3" t="s">
        <v>39</v>
      </c>
      <c r="B49" s="16"/>
      <c r="C49" s="16">
        <v>0</v>
      </c>
    </row>
    <row r="50" spans="1:4" x14ac:dyDescent="0.25">
      <c r="A50" s="3" t="s">
        <v>40</v>
      </c>
      <c r="B50" s="16"/>
      <c r="C50" s="16">
        <v>0</v>
      </c>
    </row>
    <row r="51" spans="1:4" x14ac:dyDescent="0.25">
      <c r="A51" s="3" t="s">
        <v>33</v>
      </c>
      <c r="B51" s="16"/>
      <c r="C51" s="16">
        <v>0</v>
      </c>
    </row>
    <row r="52" spans="1:4" x14ac:dyDescent="0.25">
      <c r="A52" s="3" t="s">
        <v>41</v>
      </c>
      <c r="B52" s="16"/>
      <c r="C52" s="16">
        <v>0</v>
      </c>
    </row>
    <row r="53" spans="1:4" x14ac:dyDescent="0.25">
      <c r="A53" s="5" t="s">
        <v>34</v>
      </c>
      <c r="B53" s="14">
        <f>+B43+B40+B30+B20+B14</f>
        <v>17403408</v>
      </c>
      <c r="C53" s="14">
        <f>+C43+C40+C30+C20+C14</f>
        <v>17163408</v>
      </c>
    </row>
    <row r="54" spans="1:4" x14ac:dyDescent="0.25">
      <c r="B54" s="12"/>
      <c r="C54" s="12"/>
    </row>
    <row r="55" spans="1:4" ht="15.75" x14ac:dyDescent="0.25">
      <c r="A55" s="6" t="s">
        <v>42</v>
      </c>
      <c r="B55" s="15">
        <f>+B53</f>
        <v>17403408</v>
      </c>
      <c r="C55" s="15">
        <f>+C53</f>
        <v>17163408</v>
      </c>
    </row>
    <row r="56" spans="1:4" x14ac:dyDescent="0.25">
      <c r="A56" t="s">
        <v>43</v>
      </c>
      <c r="B56" s="16"/>
      <c r="C56" s="24"/>
    </row>
    <row r="57" spans="1:4" x14ac:dyDescent="0.25">
      <c r="B57" s="16"/>
      <c r="C57" s="24"/>
    </row>
    <row r="58" spans="1:4" x14ac:dyDescent="0.25">
      <c r="B58" s="16"/>
      <c r="C58" s="24"/>
    </row>
    <row r="59" spans="1:4" x14ac:dyDescent="0.25">
      <c r="B59" s="16"/>
      <c r="C59" s="12"/>
    </row>
    <row r="60" spans="1:4" x14ac:dyDescent="0.25">
      <c r="A60" s="28" t="s">
        <v>44</v>
      </c>
      <c r="B60" s="32" t="s">
        <v>45</v>
      </c>
      <c r="C60" s="25"/>
      <c r="D60" s="25"/>
    </row>
    <row r="61" spans="1:4" x14ac:dyDescent="0.25">
      <c r="A61" s="25"/>
      <c r="B61" s="26"/>
      <c r="C61" s="25"/>
      <c r="D61" s="25"/>
    </row>
    <row r="62" spans="1:4" x14ac:dyDescent="0.25">
      <c r="A62" s="30"/>
      <c r="B62" s="30"/>
      <c r="C62" s="27"/>
      <c r="D62" s="28"/>
    </row>
    <row r="63" spans="1:4" x14ac:dyDescent="0.25">
      <c r="A63" s="28"/>
      <c r="B63" s="29"/>
      <c r="C63" s="28"/>
      <c r="D63" s="28"/>
    </row>
    <row r="64" spans="1:4" x14ac:dyDescent="0.25">
      <c r="A64" s="25"/>
      <c r="B64" s="25"/>
      <c r="C64" s="25"/>
      <c r="D64" s="25"/>
    </row>
    <row r="65" spans="1:8" x14ac:dyDescent="0.25">
      <c r="A65" s="25"/>
      <c r="B65" s="25"/>
      <c r="C65" s="25"/>
      <c r="D65" s="25"/>
    </row>
    <row r="67" spans="1:8" x14ac:dyDescent="0.25">
      <c r="A67" s="13"/>
      <c r="B67" s="13"/>
      <c r="C67" s="13"/>
      <c r="D67" s="13"/>
      <c r="E67" s="13"/>
      <c r="F67" s="13"/>
      <c r="G67" s="13"/>
      <c r="H67" s="13"/>
    </row>
    <row r="68" spans="1:8" x14ac:dyDescent="0.25">
      <c r="A68" s="19"/>
      <c r="B68" s="20"/>
      <c r="C68" s="19"/>
      <c r="D68" s="13"/>
      <c r="E68" s="13"/>
      <c r="F68" s="21"/>
      <c r="G68" s="33"/>
      <c r="H68" s="34"/>
    </row>
    <row r="69" spans="1:8" x14ac:dyDescent="0.25">
      <c r="A69" s="19"/>
      <c r="B69" s="20"/>
      <c r="C69" s="19"/>
      <c r="D69" s="13"/>
      <c r="E69" s="13"/>
      <c r="F69" s="21"/>
      <c r="G69" s="33"/>
      <c r="H69" s="34"/>
    </row>
    <row r="70" spans="1:8" x14ac:dyDescent="0.25">
      <c r="A70" s="19"/>
      <c r="B70" s="20"/>
      <c r="C70" s="19"/>
      <c r="D70" s="13"/>
      <c r="E70" s="13"/>
      <c r="F70" s="21"/>
      <c r="G70" s="33"/>
      <c r="H70" s="35"/>
    </row>
    <row r="71" spans="1:8" x14ac:dyDescent="0.25">
      <c r="A71" s="19"/>
      <c r="B71" s="20"/>
      <c r="C71" s="19"/>
      <c r="D71" s="33"/>
      <c r="E71" s="35"/>
      <c r="F71" s="13"/>
      <c r="G71" s="13"/>
      <c r="H71" s="13"/>
    </row>
  </sheetData>
  <mergeCells count="8">
    <mergeCell ref="G68:H68"/>
    <mergeCell ref="G69:H69"/>
    <mergeCell ref="G70:H70"/>
    <mergeCell ref="D71:E71"/>
    <mergeCell ref="A6:C6"/>
    <mergeCell ref="A8:C8"/>
    <mergeCell ref="A9:C9"/>
    <mergeCell ref="A7:C7"/>
  </mergeCells>
  <pageMargins left="0.51181102362204722" right="0.51181102362204722" top="0" bottom="0.55118110236220474" header="0.31496062992125984" footer="0.31496062992125984"/>
  <pageSetup scale="72" orientation="portrait" r:id="rId1"/>
  <headerFooter differentOddEven="1" scaleWithDoc="0" alignWithMargins="0"/>
  <rowBreaks count="2" manualBreakCount="2">
    <brk id="64" max="2" man="1"/>
    <brk id="7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La_Vega</cp:lastModifiedBy>
  <cp:lastPrinted>2024-06-19T12:52:36Z</cp:lastPrinted>
  <dcterms:created xsi:type="dcterms:W3CDTF">2018-04-17T18:57:16Z</dcterms:created>
  <dcterms:modified xsi:type="dcterms:W3CDTF">2024-06-19T16:32:18Z</dcterms:modified>
</cp:coreProperties>
</file>